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CESS FUNDS\CURRENT EXCESS FUND LIST\"/>
    </mc:Choice>
  </mc:AlternateContent>
  <xr:revisionPtr revIDLastSave="0" documentId="13_ncr:1_{1294D935-2112-461E-B851-B27702B954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2" i="1" l="1"/>
  <c r="F143" i="1"/>
  <c r="E143" i="1"/>
  <c r="D143" i="1"/>
  <c r="F125" i="1"/>
  <c r="E125" i="1"/>
  <c r="D125" i="1"/>
  <c r="F86" i="1"/>
  <c r="E86" i="1"/>
  <c r="D86" i="1"/>
  <c r="F65" i="1"/>
  <c r="E65" i="1"/>
  <c r="D65" i="1"/>
  <c r="F46" i="1"/>
  <c r="E46" i="1"/>
  <c r="D46" i="1"/>
  <c r="F31" i="1"/>
  <c r="E31" i="1"/>
  <c r="D31" i="1"/>
  <c r="F19" i="1"/>
</calcChain>
</file>

<file path=xl/sharedStrings.xml><?xml version="1.0" encoding="utf-8"?>
<sst xmlns="http://schemas.openxmlformats.org/spreadsheetml/2006/main" count="728" uniqueCount="393">
  <si>
    <t>Excess Fund Requests - To claim excess funds for an Estate the Will must have been Probated - Only the executor or executrix is able to claim funds for the Estate.</t>
  </si>
  <si>
    <t xml:space="preserve">  If there is no Will then Probate Court has to name an Administrator for the Estate and they can claim the funds for the Estate.   </t>
  </si>
  <si>
    <r>
      <t>All claims for excess funds must be approved by our County Attorney.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 ALL 3RD PARTY CLAIMS WILL BE INTERPLEAD!</t>
    </r>
  </si>
  <si>
    <t>TERRESA DAVIS, TAX COMMISSIONER</t>
  </si>
  <si>
    <t>Map/Parcel</t>
  </si>
  <si>
    <t>Sale Date</t>
  </si>
  <si>
    <t>Property Owner</t>
  </si>
  <si>
    <t>Bid Amount/ Purchase Price</t>
  </si>
  <si>
    <t xml:space="preserve">Taxes Due/ Opening Bid </t>
  </si>
  <si>
    <t>EXCESS FUNDS</t>
  </si>
  <si>
    <t xml:space="preserve"> Claimed</t>
  </si>
  <si>
    <t>Claimant</t>
  </si>
  <si>
    <t>Check #</t>
  </si>
  <si>
    <t>Turned over to Unclaimed Fds Dept DOR</t>
  </si>
  <si>
    <t>037A-018</t>
  </si>
  <si>
    <t>Day, Carolyn P</t>
  </si>
  <si>
    <t>X</t>
  </si>
  <si>
    <t>SAME</t>
  </si>
  <si>
    <t>047A-057B</t>
  </si>
  <si>
    <t>Godwin, Mark Anthony</t>
  </si>
  <si>
    <t>IRS</t>
  </si>
  <si>
    <t>024A-088</t>
  </si>
  <si>
    <t>Joiner, Teresa &amp; Robert S</t>
  </si>
  <si>
    <t>034C-013A</t>
  </si>
  <si>
    <t>McKelvin, Lavonza</t>
  </si>
  <si>
    <t>035A-116</t>
  </si>
  <si>
    <t>Roberts, Thelma Estate</t>
  </si>
  <si>
    <t>Leviticus Roberts</t>
  </si>
  <si>
    <t>048B-009</t>
  </si>
  <si>
    <t>Chapman, John S</t>
  </si>
  <si>
    <t>B03-085</t>
  </si>
  <si>
    <t>Taylor, C J Estate</t>
  </si>
  <si>
    <t>2013 TOTAL</t>
  </si>
  <si>
    <t>079A-016</t>
  </si>
  <si>
    <t>Dix, Wilber Estate</t>
  </si>
  <si>
    <t>P02-039</t>
  </si>
  <si>
    <t>Filoso, Kathleen</t>
  </si>
  <si>
    <t>same</t>
  </si>
  <si>
    <t>B06-114</t>
  </si>
  <si>
    <t>Harris, Burnice Mr. and Mrs.</t>
  </si>
  <si>
    <t>Linda Strickland, Exec</t>
  </si>
  <si>
    <t>048C-018</t>
  </si>
  <si>
    <t>Travis, Cathleen</t>
  </si>
  <si>
    <t>024A-089</t>
  </si>
  <si>
    <t>Smith, Howard G</t>
  </si>
  <si>
    <t>2014 TOTAL</t>
  </si>
  <si>
    <t>MOBILE HOME SALE</t>
  </si>
  <si>
    <t>ACCT #</t>
  </si>
  <si>
    <t>Robert Howard</t>
  </si>
  <si>
    <t>Smith, Michelle</t>
  </si>
  <si>
    <t>Corbitt, Robert Estate &amp; heirs</t>
  </si>
  <si>
    <t>Hurst, Ronald J. Jr. &amp; Lyn D Jackson</t>
  </si>
  <si>
    <t>047C-039</t>
  </si>
  <si>
    <t>Henderson, Gary L</t>
  </si>
  <si>
    <t>046-049</t>
  </si>
  <si>
    <t>MTR Real Estate Services, Inc.</t>
  </si>
  <si>
    <t xml:space="preserve">     X</t>
  </si>
  <si>
    <t>Dennard &amp; Carmical Trust Acct for MTR</t>
  </si>
  <si>
    <t>2015 TOTAL</t>
  </si>
  <si>
    <t>066A-017</t>
  </si>
  <si>
    <t>Thomas Jacob T</t>
  </si>
  <si>
    <t>P02-043</t>
  </si>
  <si>
    <t>Thornton, Felton Estate</t>
  </si>
  <si>
    <t>Lisa Kicklighter</t>
  </si>
  <si>
    <t>013A-030</t>
  </si>
  <si>
    <t>Williams, Felton C Estate</t>
  </si>
  <si>
    <t>Kenneth L &amp; Rick Allen Williams</t>
  </si>
  <si>
    <t>047A-167</t>
  </si>
  <si>
    <t>Fields, Connie G</t>
  </si>
  <si>
    <t>APH, LLC or Cavalry SPVI, LLC, &amp; Atlantic Cst Bk &amp; Connie Fields</t>
  </si>
  <si>
    <t>1008, 1009 &amp; 1010</t>
  </si>
  <si>
    <t>013B-040</t>
  </si>
  <si>
    <t>Dixon, Raymond Griffin Est</t>
  </si>
  <si>
    <t>*Alexander Zubrowski Attorney for Ford Motor Credit</t>
  </si>
  <si>
    <t>073-023</t>
  </si>
  <si>
    <t xml:space="preserve">Chancey Benjamin Patrick &amp; </t>
  </si>
  <si>
    <t>PCTC, Benjamin Patrick &amp; Christopher Linwood Chancey</t>
  </si>
  <si>
    <t>1011 &amp; 1012</t>
  </si>
  <si>
    <t>066-064</t>
  </si>
  <si>
    <t>Thomas, Jacob Tyrale</t>
  </si>
  <si>
    <t>034C-036</t>
  </si>
  <si>
    <t>Hyler Edgardo Fernandez</t>
  </si>
  <si>
    <t>034C-010</t>
  </si>
  <si>
    <t>Hyler, Stephen J Estate ET AL</t>
  </si>
  <si>
    <t>056-015</t>
  </si>
  <si>
    <t>Rivers, Hattie</t>
  </si>
  <si>
    <t>B04-073</t>
  </si>
  <si>
    <t>Lee, Ashley D &amp; Dana Bowen</t>
  </si>
  <si>
    <t>PrimeSouth Bk &amp; others</t>
  </si>
  <si>
    <t>2016 TOTAL</t>
  </si>
  <si>
    <t>B08-063</t>
  </si>
  <si>
    <t>Nichols, Donna</t>
  </si>
  <si>
    <t>053-033</t>
  </si>
  <si>
    <t>Williams, Kimberly R ET AL</t>
  </si>
  <si>
    <t>1019,1020 1021,1022 1023,1024</t>
  </si>
  <si>
    <t>044C-020</t>
  </si>
  <si>
    <t>Moore, Ricky Lee &amp; Linda</t>
  </si>
  <si>
    <t>IRS and State of GA</t>
  </si>
  <si>
    <t>1025, 1026</t>
  </si>
  <si>
    <t>064-057E</t>
  </si>
  <si>
    <t>Altman, Roy Jr  &amp; Kristy</t>
  </si>
  <si>
    <t>owner</t>
  </si>
  <si>
    <t>046-032</t>
  </si>
  <si>
    <t>Benton, James H Est &amp; Heirs</t>
  </si>
  <si>
    <t>036-076</t>
  </si>
  <si>
    <t>Bradley, Cathy &amp; Council, Dana W</t>
  </si>
  <si>
    <t>Cathy Bradley and Dawn Michelle Council</t>
  </si>
  <si>
    <t>1032 and 1050</t>
  </si>
  <si>
    <t>068-056K</t>
  </si>
  <si>
    <t>Gilford, Shannel M</t>
  </si>
  <si>
    <t>034-020</t>
  </si>
  <si>
    <t>Keen, Janice M</t>
  </si>
  <si>
    <t>Janice Keen</t>
  </si>
  <si>
    <t>049A-011</t>
  </si>
  <si>
    <t>Rowell, Oswell B &amp; Jennifer</t>
  </si>
  <si>
    <t>Mobile Home Owner</t>
  </si>
  <si>
    <t>Herrin, Molly Sue</t>
  </si>
  <si>
    <t>2017 TOTAL</t>
  </si>
  <si>
    <t>024B-020</t>
  </si>
  <si>
    <t>Bennett, Michael</t>
  </si>
  <si>
    <t>048-101A</t>
  </si>
  <si>
    <t>Buckley, James Michael Estate</t>
  </si>
  <si>
    <t xml:space="preserve">   X</t>
  </si>
  <si>
    <t>Dawne Buckley</t>
  </si>
  <si>
    <t>069-006</t>
  </si>
  <si>
    <t>Ganey, Eva Mae</t>
  </si>
  <si>
    <t>David Ganey, Sr. POA</t>
  </si>
  <si>
    <t>023-158B</t>
  </si>
  <si>
    <t>Gerstoff, Allen Lee &amp; Brenda L</t>
  </si>
  <si>
    <t>B04-001</t>
  </si>
  <si>
    <t>Watson, Betty J, Dixon, Virgil &amp; Richard</t>
  </si>
  <si>
    <t>Betty Joe Watson, Richard L Dixon &amp; Virgil Grady Dixon  1/3 interest each</t>
  </si>
  <si>
    <t>1028, 1029 and 1044</t>
  </si>
  <si>
    <t>024-054</t>
  </si>
  <si>
    <t>Mayes, Eugene &amp; Bettie L</t>
  </si>
  <si>
    <t>Estate of Bettie &amp; Eugene Mays</t>
  </si>
  <si>
    <t>035A-101</t>
  </si>
  <si>
    <t>Timmons, Lula M &amp; Albert Edward</t>
  </si>
  <si>
    <t>034A-058</t>
  </si>
  <si>
    <t>Maxson, George</t>
  </si>
  <si>
    <t>Sandra Maxson, POA</t>
  </si>
  <si>
    <t>034C-044</t>
  </si>
  <si>
    <t>Hodge, Susie Reid</t>
  </si>
  <si>
    <t>Emma F Reid</t>
  </si>
  <si>
    <t>058-033P</t>
  </si>
  <si>
    <t>Guy, Johnny W</t>
  </si>
  <si>
    <t>Daniel F. Walker</t>
  </si>
  <si>
    <t>Davis, James A Estate</t>
  </si>
  <si>
    <t>Cortney Davis, James A. Davis,III &amp; Drew Davis</t>
  </si>
  <si>
    <t>1041, 1042 &amp; 1043</t>
  </si>
  <si>
    <t>Feagin, Glen W., Jr.</t>
  </si>
  <si>
    <t>Glenn W. Feagin, Jr</t>
  </si>
  <si>
    <t>034A-057B</t>
  </si>
  <si>
    <t>034A-057A</t>
  </si>
  <si>
    <t>044A-055</t>
  </si>
  <si>
    <t>Sweat, Grace Ann &amp; Orville Albert</t>
  </si>
  <si>
    <t>Grace Ann Sweat Persinger</t>
  </si>
  <si>
    <t>048-088</t>
  </si>
  <si>
    <t>Taylor, Myrtice A Estate</t>
  </si>
  <si>
    <t>Sylvia Sweat,Larry Aldridge, Richard Crosby</t>
  </si>
  <si>
    <t>1057,1058, 1059</t>
  </si>
  <si>
    <t>B07-032</t>
  </si>
  <si>
    <t>Wildes, Sarah G Estate</t>
  </si>
  <si>
    <t>2018 TOTAL</t>
  </si>
  <si>
    <t>035A-001</t>
  </si>
  <si>
    <t>White, S. L.</t>
  </si>
  <si>
    <t>B03-104</t>
  </si>
  <si>
    <t>Trody, Doris Loretta Estate</t>
  </si>
  <si>
    <t>047B-061</t>
  </si>
  <si>
    <t xml:space="preserve">Rowland, Julie A. Jowers &amp; Wayne </t>
  </si>
  <si>
    <t>Same</t>
  </si>
  <si>
    <t>1055 &amp; 1056</t>
  </si>
  <si>
    <t>066B-016</t>
  </si>
  <si>
    <t>Duren, Bethany A</t>
  </si>
  <si>
    <t>USDA/Rural Housing</t>
  </si>
  <si>
    <t>065A-088</t>
  </si>
  <si>
    <t>Rivenbark, Ben</t>
  </si>
  <si>
    <t>P01-056</t>
  </si>
  <si>
    <t>The Lyons Empire LLC</t>
  </si>
  <si>
    <t>035-023</t>
  </si>
  <si>
    <t>Bacon, Abraham Estate</t>
  </si>
  <si>
    <t>Altman, Roy Jr. &amp; Kristy</t>
  </si>
  <si>
    <t>Roy E. Altman and Kristy Atlman</t>
  </si>
  <si>
    <t>1047 &amp; 1048</t>
  </si>
  <si>
    <t>035A-133</t>
  </si>
  <si>
    <t xml:space="preserve">Barrett. Louis Estate </t>
  </si>
  <si>
    <t>065B-004B</t>
  </si>
  <si>
    <t>Chancey, Tammy J &amp; Terry</t>
  </si>
  <si>
    <t>1053 &amp; 1054</t>
  </si>
  <si>
    <t>066A-063</t>
  </si>
  <si>
    <t>Pablo, Amanda Tippins</t>
  </si>
  <si>
    <t>005A-106</t>
  </si>
  <si>
    <t>Spivey, Eugene Estate</t>
  </si>
  <si>
    <t>2019 TOTAL</t>
  </si>
  <si>
    <t xml:space="preserve"> Due to Covid19, no tax sales were held in the year 2020.</t>
  </si>
  <si>
    <t>2021</t>
  </si>
  <si>
    <t xml:space="preserve">Alderman, Katie </t>
  </si>
  <si>
    <t>B09-084</t>
  </si>
  <si>
    <t>Brock, Johnny L Estate</t>
  </si>
  <si>
    <t>Ford Motor Credit Co</t>
  </si>
  <si>
    <t>B03-052</t>
  </si>
  <si>
    <t>DBS Empire LLC</t>
  </si>
  <si>
    <t>David Lyons</t>
  </si>
  <si>
    <t>055-016A</t>
  </si>
  <si>
    <t>DeLoach, Shelley A</t>
  </si>
  <si>
    <t>P01-069</t>
  </si>
  <si>
    <t>Jones, Queen E. Estate</t>
  </si>
  <si>
    <t>035A-170</t>
  </si>
  <si>
    <t>Loyd, Lillie Bell</t>
  </si>
  <si>
    <t>013A-099</t>
  </si>
  <si>
    <t>Moore, Michael W. &amp; Latisha Estate</t>
  </si>
  <si>
    <t>Blackshear True Value</t>
  </si>
  <si>
    <t>Partial Amt Claimed $616.23</t>
  </si>
  <si>
    <t>065-114</t>
  </si>
  <si>
    <t>Page, Kent P., Sr</t>
  </si>
  <si>
    <t>065-115</t>
  </si>
  <si>
    <t>037A-033</t>
  </si>
  <si>
    <t>Peeples, David</t>
  </si>
  <si>
    <t>013B-025</t>
  </si>
  <si>
    <t>Risnychok, Noel T. Estate</t>
  </si>
  <si>
    <t>047B-074</t>
  </si>
  <si>
    <t>Rowland, Wayne &amp; Julie</t>
  </si>
  <si>
    <t>B01-020</t>
  </si>
  <si>
    <t>Strickland, Amanda V T</t>
  </si>
  <si>
    <t>013-088</t>
  </si>
  <si>
    <t>Waldron, Johnny C</t>
  </si>
  <si>
    <t>Asset Recovery</t>
  </si>
  <si>
    <t>1071 and 1072</t>
  </si>
  <si>
    <t>Interplead</t>
  </si>
  <si>
    <t>024-028</t>
  </si>
  <si>
    <t>Brasseur, Maxine</t>
  </si>
  <si>
    <t>034A-065</t>
  </si>
  <si>
    <t>Gibson, Valerie</t>
  </si>
  <si>
    <t>065A-093</t>
  </si>
  <si>
    <t>Johnson, Talma Lee</t>
  </si>
  <si>
    <t>025A-046C</t>
  </si>
  <si>
    <t>Knight, Willie</t>
  </si>
  <si>
    <t>012-029</t>
  </si>
  <si>
    <t>Lee, Ruth Ann</t>
  </si>
  <si>
    <t>sane</t>
  </si>
  <si>
    <t>065-033A</t>
  </si>
  <si>
    <t>Rhodes, Daniel R</t>
  </si>
  <si>
    <t>023-013</t>
  </si>
  <si>
    <t>Salis, Clyde M &amp; Mary Jane</t>
  </si>
  <si>
    <t>064-011</t>
  </si>
  <si>
    <t>Seebran, Selvon S &amp; Sherry Z</t>
  </si>
  <si>
    <t xml:space="preserve">      X</t>
  </si>
  <si>
    <t>023-126F</t>
  </si>
  <si>
    <t>Smith, Nancy E</t>
  </si>
  <si>
    <t>005-019</t>
  </si>
  <si>
    <t>Taylor, Warren D Estate</t>
  </si>
  <si>
    <t>B03-092</t>
  </si>
  <si>
    <t>Welch, Ada Estate</t>
  </si>
  <si>
    <t>024A-105A</t>
  </si>
  <si>
    <t>Altman, Verna Lynn</t>
  </si>
  <si>
    <t>013A-093</t>
  </si>
  <si>
    <t>Copeland, Diane</t>
  </si>
  <si>
    <t>005C-059</t>
  </si>
  <si>
    <t>Elliott, Jessy</t>
  </si>
  <si>
    <t>B06-009</t>
  </si>
  <si>
    <t>Fitzgerald, Bobbie P Estate</t>
  </si>
  <si>
    <t>B05-021</t>
  </si>
  <si>
    <t>Likevich, James J</t>
  </si>
  <si>
    <t>025A-081</t>
  </si>
  <si>
    <t>Myrick, Bobby Alan</t>
  </si>
  <si>
    <t>035C-141</t>
  </si>
  <si>
    <t>Pierce Kathy L. &amp; John W. Estate</t>
  </si>
  <si>
    <t>035C-143</t>
  </si>
  <si>
    <t>065A-057</t>
  </si>
  <si>
    <t>Rogers J W Estate</t>
  </si>
  <si>
    <t>B08-071</t>
  </si>
  <si>
    <t>Smith, Joe L</t>
  </si>
  <si>
    <t>025A-205</t>
  </si>
  <si>
    <t>Williams, Odessa</t>
  </si>
  <si>
    <t>Horton, Lindsay Mulkey</t>
  </si>
  <si>
    <t>Rowell, Oswell B</t>
  </si>
  <si>
    <t>Stephens, Edward Eugene &amp;                Sarah Stephens</t>
  </si>
  <si>
    <t>Partial Claim</t>
  </si>
  <si>
    <r>
      <rPr>
        <b/>
        <sz val="16"/>
        <color theme="1"/>
        <rFont val="Calibri"/>
        <family val="2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 </t>
    </r>
    <r>
      <rPr>
        <b/>
        <sz val="10"/>
        <color theme="1"/>
        <rFont val="Calibri"/>
        <family val="2"/>
        <scheme val="minor"/>
      </rPr>
      <t xml:space="preserve">                      2/17/2023</t>
    </r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</si>
  <si>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             2/17/2023</t>
    </r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</si>
  <si>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    2/17/2023</t>
    </r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</si>
  <si>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 2/17/2023</t>
    </r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</si>
  <si>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2/17/2023</t>
    </r>
  </si>
  <si>
    <r>
      <rPr>
        <b/>
        <sz val="16"/>
        <color theme="1"/>
        <rFont val="Calibri"/>
        <family val="2"/>
        <scheme val="minor"/>
      </rPr>
      <t xml:space="preserve">X  </t>
    </r>
    <r>
      <rPr>
        <b/>
        <sz val="10"/>
        <color theme="1"/>
        <rFont val="Calibri"/>
        <family val="2"/>
        <scheme val="minor"/>
      </rPr>
      <t>2/17/2023</t>
    </r>
  </si>
  <si>
    <t>Pierce Co Tax Comm</t>
  </si>
  <si>
    <t>Current Unclaimed Amt $1810.30 Original Amt 2097.63</t>
  </si>
  <si>
    <t>Current Unclaimed Amt $2370.30  Original Amt $2635.72</t>
  </si>
  <si>
    <t>1084    $287.33 Applied to 2022-6661</t>
  </si>
  <si>
    <t>1085  $265.42  Applied to 2022-6663</t>
  </si>
  <si>
    <t>2021 TOTAL</t>
  </si>
  <si>
    <t>2022 TOTAL</t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</si>
  <si>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                 ck# 1086 $1,810.30 2/17/2023</t>
    </r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</si>
  <si>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                       ck # 1086 $2,370.30  2/17/2023</t>
    </r>
  </si>
  <si>
    <r>
      <rPr>
        <b/>
        <sz val="16"/>
        <color theme="1"/>
        <rFont val="Calibri"/>
        <family val="2"/>
        <scheme val="minor"/>
      </rPr>
      <t>X</t>
    </r>
    <r>
      <rPr>
        <b/>
        <sz val="10"/>
        <color theme="1"/>
        <rFont val="Calibri"/>
        <family val="2"/>
        <scheme val="minor"/>
      </rPr>
      <t xml:space="preserve">                                2/17/2023</t>
    </r>
  </si>
  <si>
    <t>024A-039F</t>
  </si>
  <si>
    <t>005C-031</t>
  </si>
  <si>
    <t>Boatright, Earl E &amp; Paul Estate</t>
  </si>
  <si>
    <t>024A-136</t>
  </si>
  <si>
    <t>Crawford, Shawn M</t>
  </si>
  <si>
    <t>049C-015</t>
  </si>
  <si>
    <t>Dixon, Travis Anthony</t>
  </si>
  <si>
    <t>025A-115</t>
  </si>
  <si>
    <t>Gilliard, Lois</t>
  </si>
  <si>
    <t>Harris, Edward</t>
  </si>
  <si>
    <t>022-072</t>
  </si>
  <si>
    <t>Jackson, Lee Ethel Estate</t>
  </si>
  <si>
    <t>022-073</t>
  </si>
  <si>
    <t>064-066B</t>
  </si>
  <si>
    <t>Mansfield, Debra Estate</t>
  </si>
  <si>
    <t>064-069</t>
  </si>
  <si>
    <t>065A-081A</t>
  </si>
  <si>
    <t>1091/1092</t>
  </si>
  <si>
    <t>1093/1094</t>
  </si>
  <si>
    <t xml:space="preserve">X </t>
  </si>
  <si>
    <t>041-028J</t>
  </si>
  <si>
    <t>Ramirez, Vidal</t>
  </si>
  <si>
    <t>Rowland, Julie A &amp; Wayne</t>
  </si>
  <si>
    <t>048C-035</t>
  </si>
  <si>
    <t>Spaulding, Savannah Faith</t>
  </si>
  <si>
    <t>024B-022</t>
  </si>
  <si>
    <t>Spikes, Kelly Lynn</t>
  </si>
  <si>
    <t>005C-078</t>
  </si>
  <si>
    <t>Thomas, Timothy</t>
  </si>
  <si>
    <t>005A-116</t>
  </si>
  <si>
    <t>Williams Curtis Estate</t>
  </si>
  <si>
    <t>045-109</t>
  </si>
  <si>
    <t>Woodall, C C, Jr. Mrs. Clarence Woodall</t>
  </si>
  <si>
    <t>Clerk of Superior Court</t>
  </si>
  <si>
    <r>
      <t xml:space="preserve">       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 X</t>
    </r>
    <r>
      <rPr>
        <sz val="10"/>
        <color theme="1"/>
        <rFont val="Calibri"/>
        <family val="2"/>
        <scheme val="minor"/>
      </rPr>
      <t xml:space="preserve">        Interplead</t>
    </r>
  </si>
  <si>
    <t>Barbara Boatright &amp; Janet Bonnette</t>
  </si>
  <si>
    <t>1098 &amp; 1099</t>
  </si>
  <si>
    <t>Jeffrey Cunningham-not processed</t>
  </si>
  <si>
    <t>1107 &amp; 1108</t>
  </si>
  <si>
    <t>Vidal Ramirez &amp; Weissman Law</t>
  </si>
  <si>
    <r>
      <t xml:space="preserve">Current Unclaimed Amount $865.08  </t>
    </r>
    <r>
      <rPr>
        <b/>
        <sz val="8"/>
        <rFont val="Calibri"/>
        <family val="2"/>
        <scheme val="minor"/>
      </rPr>
      <t>Original Amt 1481.31</t>
    </r>
  </si>
  <si>
    <t>Weissman PC</t>
  </si>
  <si>
    <t>Current Unclaimed Amt $13,141.68 Original Amt $13,641.68</t>
  </si>
  <si>
    <t>Melissa Clary, Admin</t>
  </si>
  <si>
    <t>UNCLAIMED EXCESS FDS ARE IN YELLOW</t>
  </si>
  <si>
    <t>BALANCE DUE TO TAXPAYERS 12_31_2024</t>
  </si>
  <si>
    <r>
      <rPr>
        <b/>
        <sz val="14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               Ck# 1113            $78.65   12/31/24</t>
    </r>
  </si>
  <si>
    <r>
      <rPr>
        <b/>
        <sz val="14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               Ck# 1113            $189.79   12/31/24</t>
    </r>
  </si>
  <si>
    <r>
      <rPr>
        <b/>
        <sz val="14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               Ck# 1113            $9506.07   12/31/24</t>
    </r>
  </si>
  <si>
    <r>
      <rPr>
        <b/>
        <sz val="14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               Ck# 1113            $7314.93   12/31/24</t>
    </r>
  </si>
  <si>
    <r>
      <rPr>
        <b/>
        <sz val="14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               Ck# 1113            $833.94   12/31/24</t>
    </r>
  </si>
  <si>
    <r>
      <rPr>
        <b/>
        <sz val="14"/>
        <color theme="1"/>
        <rFont val="Calibri"/>
        <family val="2"/>
        <scheme val="minor"/>
      </rPr>
      <t xml:space="preserve">X </t>
    </r>
    <r>
      <rPr>
        <sz val="11"/>
        <color theme="1"/>
        <rFont val="Calibri"/>
        <family val="2"/>
        <scheme val="minor"/>
      </rPr>
      <t xml:space="preserve">                Ck# 1113            $2580.64   12/31/24</t>
    </r>
  </si>
  <si>
    <t>2015 Con't</t>
  </si>
  <si>
    <t>2016 Con't</t>
  </si>
  <si>
    <t>2017 Con't</t>
  </si>
  <si>
    <t>2018 Con't</t>
  </si>
  <si>
    <t>2021 Con't</t>
  </si>
  <si>
    <t>2022 Con't</t>
  </si>
  <si>
    <t>2023 Con't</t>
  </si>
  <si>
    <t>Nicole Scurry, Tax Commissioner</t>
  </si>
  <si>
    <t>Dana Trody</t>
  </si>
  <si>
    <t>Ck# 1115 to replace ck # 1112</t>
  </si>
  <si>
    <t>Check # 1112 was voided</t>
  </si>
  <si>
    <t>048C-030</t>
  </si>
  <si>
    <t>Jesse M King Rev Trust</t>
  </si>
  <si>
    <t>P01-085</t>
  </si>
  <si>
    <t>Fleming Dorothy Estate</t>
  </si>
  <si>
    <t>025A-207</t>
  </si>
  <si>
    <t>Wentz Fredercik Estate</t>
  </si>
  <si>
    <t>047B-027</t>
  </si>
  <si>
    <t>Phillip Courson Estate</t>
  </si>
  <si>
    <t>P06-007</t>
  </si>
  <si>
    <t>Baxter M Vivian</t>
  </si>
  <si>
    <t>P02-038</t>
  </si>
  <si>
    <t>Michelle L Lee</t>
  </si>
  <si>
    <t>B08-061</t>
  </si>
  <si>
    <t>Jeremy Woodson</t>
  </si>
  <si>
    <t>005A-091A</t>
  </si>
  <si>
    <t>Earl Boatright Estate</t>
  </si>
  <si>
    <t>073-041A</t>
  </si>
  <si>
    <t>Maribel L Aparicio</t>
  </si>
  <si>
    <t>005C-076</t>
  </si>
  <si>
    <t>Charles Newkirk</t>
  </si>
  <si>
    <t>048C-017</t>
  </si>
  <si>
    <t>Shawanda &amp; Timothy Thomas</t>
  </si>
  <si>
    <t>024A-168</t>
  </si>
  <si>
    <t>B03-065</t>
  </si>
  <si>
    <t>Janie Hyler Estate</t>
  </si>
  <si>
    <t>048C-019</t>
  </si>
  <si>
    <t>B06-100</t>
  </si>
  <si>
    <t>Vettie R Nichols</t>
  </si>
  <si>
    <t>013B-027</t>
  </si>
  <si>
    <t>Willis Walker Estate</t>
  </si>
  <si>
    <t>023-160</t>
  </si>
  <si>
    <t>Judith Mosley</t>
  </si>
  <si>
    <t>036A-003</t>
  </si>
  <si>
    <t>Eric &amp; Kimberly Waters</t>
  </si>
  <si>
    <t>024A-107</t>
  </si>
  <si>
    <t>Majorie Lockard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</si>
</sst>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;@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4" fontId="4" fillId="0" borderId="0" xfId="1" applyFont="1" applyAlignment="1">
      <alignment vertical="top"/>
    </xf>
    <xf numFmtId="44" fontId="3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/>
    </xf>
    <xf numFmtId="44" fontId="5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1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4" fontId="3" fillId="0" borderId="0" xfId="1" applyFont="1"/>
    <xf numFmtId="0" fontId="8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44" fontId="4" fillId="0" borderId="0" xfId="1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/>
    <xf numFmtId="8" fontId="4" fillId="0" borderId="0" xfId="0" applyNumberFormat="1" applyFont="1"/>
    <xf numFmtId="165" fontId="4" fillId="0" borderId="0" xfId="1" applyNumberFormat="1" applyFont="1"/>
    <xf numFmtId="8" fontId="3" fillId="0" borderId="0" xfId="0" applyNumberFormat="1" applyFont="1"/>
    <xf numFmtId="165" fontId="3" fillId="0" borderId="0" xfId="1" applyNumberFormat="1" applyFont="1"/>
    <xf numFmtId="165" fontId="4" fillId="0" borderId="0" xfId="0" applyNumberFormat="1" applyFont="1"/>
    <xf numFmtId="165" fontId="3" fillId="0" borderId="0" xfId="0" applyNumberFormat="1" applyFont="1"/>
    <xf numFmtId="0" fontId="0" fillId="0" borderId="0" xfId="0" applyAlignment="1">
      <alignment horizontal="center"/>
    </xf>
    <xf numFmtId="3" fontId="3" fillId="0" borderId="0" xfId="0" applyNumberFormat="1" applyFont="1" applyAlignment="1">
      <alignment horizontal="right" wrapText="1"/>
    </xf>
    <xf numFmtId="8" fontId="4" fillId="0" borderId="0" xfId="1" applyNumberFormat="1" applyFont="1"/>
    <xf numFmtId="8" fontId="3" fillId="0" borderId="0" xfId="1" applyNumberFormat="1" applyFont="1"/>
    <xf numFmtId="0" fontId="6" fillId="0" borderId="0" xfId="1" applyNumberFormat="1" applyFont="1" applyAlignment="1"/>
    <xf numFmtId="49" fontId="6" fillId="0" borderId="0" xfId="1" applyNumberFormat="1" applyFont="1"/>
    <xf numFmtId="0" fontId="10" fillId="0" borderId="0" xfId="0" applyFont="1"/>
    <xf numFmtId="49" fontId="11" fillId="0" borderId="0" xfId="1" applyNumberFormat="1" applyFont="1"/>
    <xf numFmtId="2" fontId="7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6" fillId="0" borderId="0" xfId="1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4" fontId="7" fillId="0" borderId="0" xfId="0" applyNumberFormat="1" applyFont="1" applyAlignment="1">
      <alignment horizontal="center" vertical="top" wrapText="1"/>
    </xf>
    <xf numFmtId="14" fontId="7" fillId="0" borderId="0" xfId="0" applyNumberFormat="1" applyFont="1" applyAlignment="1">
      <alignment horizontal="center" wrapText="1"/>
    </xf>
    <xf numFmtId="44" fontId="3" fillId="0" borderId="0" xfId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44" fontId="2" fillId="0" borderId="0" xfId="0" applyNumberFormat="1" applyFont="1"/>
    <xf numFmtId="44" fontId="2" fillId="0" borderId="0" xfId="1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4" fontId="4" fillId="0" borderId="0" xfId="1" applyFont="1" applyAlignment="1">
      <alignment horizontal="left" vertical="center" wrapText="1"/>
    </xf>
    <xf numFmtId="44" fontId="4" fillId="0" borderId="0" xfId="1" applyFont="1" applyAlignment="1"/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44" fontId="4" fillId="0" borderId="0" xfId="1" applyFont="1" applyAlignment="1">
      <alignment horizontal="left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44" fontId="3" fillId="2" borderId="0" xfId="1" applyFont="1" applyFill="1" applyAlignment="1">
      <alignment vertical="top"/>
    </xf>
    <xf numFmtId="44" fontId="3" fillId="2" borderId="0" xfId="1" applyFont="1" applyFill="1"/>
    <xf numFmtId="44" fontId="15" fillId="2" borderId="0" xfId="1" applyFont="1" applyFill="1" applyAlignment="1">
      <alignment wrapText="1"/>
    </xf>
    <xf numFmtId="44" fontId="4" fillId="2" borderId="0" xfId="1" applyFont="1" applyFill="1"/>
    <xf numFmtId="44" fontId="4" fillId="2" borderId="0" xfId="1" applyFont="1" applyFill="1" applyAlignment="1">
      <alignment horizontal="left"/>
    </xf>
    <xf numFmtId="8" fontId="7" fillId="0" borderId="0" xfId="0" applyNumberFormat="1" applyFont="1" applyAlignment="1">
      <alignment horizontal="center"/>
    </xf>
    <xf numFmtId="44" fontId="7" fillId="2" borderId="0" xfId="1" applyFont="1" applyFill="1" applyAlignment="1">
      <alignment wrapText="1"/>
    </xf>
    <xf numFmtId="44" fontId="4" fillId="3" borderId="0" xfId="1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44" fontId="3" fillId="3" borderId="0" xfId="1" applyFont="1" applyFill="1"/>
    <xf numFmtId="0" fontId="0" fillId="0" borderId="0" xfId="0" applyAlignment="1">
      <alignment horizontal="center" wrapText="1"/>
    </xf>
    <xf numFmtId="44" fontId="6" fillId="0" borderId="0" xfId="1" applyFont="1" applyAlignment="1">
      <alignment vertical="top"/>
    </xf>
    <xf numFmtId="44" fontId="6" fillId="0" borderId="0" xfId="1" applyFont="1"/>
    <xf numFmtId="44" fontId="3" fillId="3" borderId="1" xfId="1" applyFont="1" applyFill="1" applyBorder="1"/>
    <xf numFmtId="44" fontId="4" fillId="3" borderId="0" xfId="1" applyFont="1" applyFill="1"/>
    <xf numFmtId="44" fontId="13" fillId="0" borderId="0" xfId="1" applyFont="1" applyAlignment="1">
      <alignment horizontal="left"/>
    </xf>
    <xf numFmtId="49" fontId="6" fillId="0" borderId="0" xfId="1" applyNumberFormat="1" applyFont="1" applyAlignment="1">
      <alignment horizontal="left"/>
    </xf>
    <xf numFmtId="8" fontId="2" fillId="2" borderId="0" xfId="1" applyNumberFormat="1" applyFont="1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wrapText="1"/>
    </xf>
    <xf numFmtId="44" fontId="4" fillId="0" borderId="0" xfId="0" applyNumberFormat="1" applyFont="1" applyAlignment="1">
      <alignment horizontal="left"/>
    </xf>
    <xf numFmtId="44" fontId="4" fillId="0" borderId="0" xfId="0" applyNumberFormat="1" applyFont="1"/>
    <xf numFmtId="44" fontId="0" fillId="0" borderId="0" xfId="0" applyNumberFormat="1" applyAlignment="1">
      <alignment horizontal="left" vertic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8"/>
  <sheetViews>
    <sheetView tabSelected="1" topLeftCell="A245" workbookViewId="0">
      <selection activeCell="B273" sqref="B273"/>
    </sheetView>
  </sheetViews>
  <sheetFormatPr defaultRowHeight="15" x14ac:dyDescent="0.25"/>
  <cols>
    <col min="2" max="2" width="9.140625" customWidth="1"/>
    <col min="3" max="3" width="18.42578125" style="67" customWidth="1"/>
    <col min="4" max="4" width="10.7109375" customWidth="1"/>
    <col min="5" max="5" width="9.42578125" customWidth="1"/>
    <col min="6" max="6" width="12.42578125" customWidth="1"/>
    <col min="7" max="7" width="9.5703125" customWidth="1"/>
    <col min="11" max="11" width="10" customWidth="1"/>
  </cols>
  <sheetData>
    <row r="1" spans="1:11" x14ac:dyDescent="0.25">
      <c r="A1" s="1" t="s">
        <v>0</v>
      </c>
      <c r="B1" s="1"/>
      <c r="C1" s="2"/>
      <c r="D1" s="1"/>
      <c r="E1" s="1"/>
      <c r="F1" s="1"/>
      <c r="G1" s="3"/>
      <c r="H1" s="2"/>
      <c r="I1" s="4"/>
      <c r="J1" s="5"/>
    </row>
    <row r="2" spans="1:11" x14ac:dyDescent="0.25">
      <c r="A2" s="1" t="s">
        <v>1</v>
      </c>
      <c r="B2" s="1"/>
      <c r="C2" s="2"/>
      <c r="D2" s="1"/>
      <c r="E2" s="1"/>
      <c r="F2" s="1"/>
      <c r="G2" s="3"/>
      <c r="H2" s="2"/>
      <c r="I2" s="4"/>
      <c r="J2" s="5"/>
    </row>
    <row r="3" spans="1:11" x14ac:dyDescent="0.25">
      <c r="A3" s="1" t="s">
        <v>2</v>
      </c>
      <c r="B3" s="1"/>
      <c r="C3" s="2"/>
      <c r="D3" s="1"/>
      <c r="E3" s="1"/>
      <c r="F3" s="1"/>
      <c r="G3" s="3"/>
      <c r="H3" s="2"/>
      <c r="I3" s="4"/>
      <c r="J3" s="5"/>
    </row>
    <row r="4" spans="1:11" x14ac:dyDescent="0.25">
      <c r="A4" s="1"/>
      <c r="B4" s="1"/>
      <c r="C4" s="2"/>
      <c r="D4" s="1"/>
      <c r="E4" s="1"/>
      <c r="F4" s="1"/>
      <c r="G4" s="3"/>
      <c r="H4" s="2"/>
      <c r="I4" s="4"/>
      <c r="J4" s="6"/>
    </row>
    <row r="5" spans="1:11" x14ac:dyDescent="0.25">
      <c r="A5" s="7"/>
      <c r="B5" s="8"/>
      <c r="C5" s="9"/>
      <c r="D5" s="10"/>
      <c r="E5" s="10"/>
      <c r="F5" s="11"/>
      <c r="G5" s="12"/>
      <c r="H5" s="13"/>
      <c r="I5" s="14"/>
      <c r="J5" s="5"/>
    </row>
    <row r="6" spans="1:11" ht="15.75" x14ac:dyDescent="0.25">
      <c r="A6" s="7"/>
      <c r="B6" s="8"/>
      <c r="C6" s="9"/>
      <c r="D6" s="15" t="s">
        <v>3</v>
      </c>
      <c r="E6" s="15"/>
      <c r="F6" s="15"/>
      <c r="G6" s="16"/>
      <c r="H6" s="13"/>
      <c r="I6" s="14"/>
      <c r="J6" s="5"/>
    </row>
    <row r="7" spans="1:11" ht="31.5" x14ac:dyDescent="0.25">
      <c r="A7" s="7"/>
      <c r="B7" s="8"/>
      <c r="C7" s="9"/>
      <c r="D7" s="17">
        <v>2013</v>
      </c>
      <c r="E7" s="15"/>
      <c r="F7" s="15"/>
      <c r="G7" s="16"/>
      <c r="H7" s="13"/>
      <c r="I7" s="14"/>
      <c r="J7" s="5"/>
    </row>
    <row r="8" spans="1:11" ht="33.75" x14ac:dyDescent="0.25">
      <c r="A8" s="18" t="s">
        <v>4</v>
      </c>
      <c r="B8" s="18" t="s">
        <v>5</v>
      </c>
      <c r="C8" s="19" t="s">
        <v>6</v>
      </c>
      <c r="D8" s="19" t="s">
        <v>7</v>
      </c>
      <c r="E8" s="19" t="s">
        <v>8</v>
      </c>
      <c r="F8" s="20" t="s">
        <v>9</v>
      </c>
      <c r="G8" s="12" t="s">
        <v>10</v>
      </c>
      <c r="H8" s="19" t="s">
        <v>11</v>
      </c>
      <c r="I8" s="14" t="s">
        <v>12</v>
      </c>
      <c r="J8" s="5" t="s">
        <v>277</v>
      </c>
      <c r="K8" s="19" t="s">
        <v>13</v>
      </c>
    </row>
    <row r="9" spans="1:11" ht="21" x14ac:dyDescent="0.25">
      <c r="A9" s="7" t="s">
        <v>14</v>
      </c>
      <c r="B9" s="22">
        <v>41429</v>
      </c>
      <c r="C9" s="9" t="s">
        <v>15</v>
      </c>
      <c r="D9" s="10">
        <v>2000</v>
      </c>
      <c r="E9" s="10">
        <v>1902.9</v>
      </c>
      <c r="F9" s="11">
        <v>97.1</v>
      </c>
      <c r="G9" s="23" t="s">
        <v>16</v>
      </c>
      <c r="H9" s="13" t="s">
        <v>17</v>
      </c>
      <c r="I9" s="75">
        <v>1039</v>
      </c>
      <c r="J9" s="5"/>
    </row>
    <row r="10" spans="1:11" ht="21" x14ac:dyDescent="0.25">
      <c r="A10" s="7" t="s">
        <v>18</v>
      </c>
      <c r="B10" s="22">
        <v>41457</v>
      </c>
      <c r="C10" s="9" t="s">
        <v>19</v>
      </c>
      <c r="D10" s="10">
        <v>11000</v>
      </c>
      <c r="E10" s="10">
        <v>5456.23</v>
      </c>
      <c r="F10" s="11">
        <v>5543.77</v>
      </c>
      <c r="G10" s="23" t="s">
        <v>16</v>
      </c>
      <c r="H10" s="13" t="s">
        <v>20</v>
      </c>
      <c r="I10" s="75">
        <v>1037</v>
      </c>
      <c r="J10" s="5"/>
    </row>
    <row r="11" spans="1:11" ht="33.75" x14ac:dyDescent="0.25">
      <c r="A11" s="7" t="s">
        <v>21</v>
      </c>
      <c r="B11" s="22">
        <v>41457</v>
      </c>
      <c r="C11" s="9" t="s">
        <v>22</v>
      </c>
      <c r="D11" s="10">
        <v>700</v>
      </c>
      <c r="E11" s="10">
        <v>603.38</v>
      </c>
      <c r="F11" s="11">
        <v>96.62</v>
      </c>
      <c r="G11" s="23"/>
      <c r="H11" s="13"/>
      <c r="I11" s="75">
        <v>1086</v>
      </c>
      <c r="J11" s="21"/>
      <c r="K11" s="71" t="s">
        <v>280</v>
      </c>
    </row>
    <row r="12" spans="1:11" ht="33.75" x14ac:dyDescent="0.25">
      <c r="A12" s="7" t="s">
        <v>23</v>
      </c>
      <c r="B12" s="22">
        <v>41457</v>
      </c>
      <c r="C12" s="9" t="s">
        <v>24</v>
      </c>
      <c r="D12" s="10">
        <v>700</v>
      </c>
      <c r="E12" s="10">
        <v>675.75</v>
      </c>
      <c r="F12" s="11">
        <v>24.25</v>
      </c>
      <c r="G12" s="23"/>
      <c r="H12" s="13"/>
      <c r="I12" s="75">
        <v>1086</v>
      </c>
      <c r="J12" s="21"/>
      <c r="K12" s="71" t="s">
        <v>280</v>
      </c>
    </row>
    <row r="13" spans="1:11" ht="22.5" x14ac:dyDescent="0.25">
      <c r="A13" s="7" t="s">
        <v>25</v>
      </c>
      <c r="B13" s="22">
        <v>41457</v>
      </c>
      <c r="C13" s="9" t="s">
        <v>26</v>
      </c>
      <c r="D13" s="10">
        <v>16500</v>
      </c>
      <c r="E13" s="10">
        <v>4337.96</v>
      </c>
      <c r="F13" s="11">
        <v>12162.04</v>
      </c>
      <c r="G13" s="23" t="s">
        <v>16</v>
      </c>
      <c r="H13" s="13" t="s">
        <v>27</v>
      </c>
      <c r="I13" s="75">
        <v>1002</v>
      </c>
      <c r="J13" s="5"/>
    </row>
    <row r="14" spans="1:11" x14ac:dyDescent="0.25">
      <c r="F14" s="3"/>
      <c r="G14" s="3"/>
      <c r="H14" s="3"/>
      <c r="I14" s="25"/>
      <c r="J14" s="21"/>
    </row>
    <row r="15" spans="1:11" x14ac:dyDescent="0.25">
      <c r="A15" s="7"/>
      <c r="B15" s="22"/>
      <c r="C15" s="9"/>
      <c r="D15" s="10"/>
      <c r="E15" s="10"/>
      <c r="F15" s="11"/>
      <c r="G15" s="12"/>
      <c r="H15" s="13"/>
      <c r="I15" s="14"/>
      <c r="J15" s="5"/>
    </row>
    <row r="16" spans="1:11" ht="25.5" x14ac:dyDescent="0.25">
      <c r="A16" s="18" t="s">
        <v>4</v>
      </c>
      <c r="B16" s="18" t="s">
        <v>5</v>
      </c>
      <c r="C16" s="19" t="s">
        <v>6</v>
      </c>
      <c r="D16" s="19" t="s">
        <v>7</v>
      </c>
      <c r="E16" s="19" t="s">
        <v>8</v>
      </c>
      <c r="F16" s="20" t="s">
        <v>9</v>
      </c>
      <c r="G16" s="12" t="s">
        <v>10</v>
      </c>
      <c r="H16" s="19" t="s">
        <v>11</v>
      </c>
      <c r="I16" s="14" t="s">
        <v>12</v>
      </c>
      <c r="J16" s="5"/>
    </row>
    <row r="17" spans="1:11" ht="33.75" x14ac:dyDescent="0.25">
      <c r="A17" s="7" t="s">
        <v>28</v>
      </c>
      <c r="B17" s="22">
        <v>41548</v>
      </c>
      <c r="C17" s="9" t="s">
        <v>29</v>
      </c>
      <c r="D17" s="10">
        <v>1850</v>
      </c>
      <c r="E17" s="10">
        <v>692.89</v>
      </c>
      <c r="F17" s="11">
        <v>1157.1099999999999</v>
      </c>
      <c r="G17" s="23"/>
      <c r="H17" s="13"/>
      <c r="I17" s="75">
        <v>1086</v>
      </c>
      <c r="J17" s="21"/>
      <c r="K17" s="71" t="s">
        <v>281</v>
      </c>
    </row>
    <row r="18" spans="1:11" ht="33.75" x14ac:dyDescent="0.25">
      <c r="A18" s="7" t="s">
        <v>30</v>
      </c>
      <c r="B18" s="22">
        <v>41548</v>
      </c>
      <c r="C18" s="9" t="s">
        <v>31</v>
      </c>
      <c r="D18" s="10">
        <v>500</v>
      </c>
      <c r="E18" s="10">
        <v>373.49</v>
      </c>
      <c r="F18" s="11">
        <v>126.51</v>
      </c>
      <c r="G18" s="23"/>
      <c r="H18" s="13"/>
      <c r="I18" s="75">
        <v>1086</v>
      </c>
      <c r="J18" s="21"/>
      <c r="K18" s="71" t="s">
        <v>281</v>
      </c>
    </row>
    <row r="19" spans="1:11" ht="21" x14ac:dyDescent="0.25">
      <c r="A19" s="7"/>
      <c r="B19" s="8"/>
      <c r="C19" s="26" t="s">
        <v>32</v>
      </c>
      <c r="D19" s="11">
        <v>26190.01</v>
      </c>
      <c r="E19" s="11">
        <v>45203.21</v>
      </c>
      <c r="F19" s="11">
        <f>SUM(F9:F18)</f>
        <v>19207.400000000001</v>
      </c>
      <c r="G19" s="23"/>
      <c r="H19" s="13"/>
      <c r="I19" s="14"/>
      <c r="J19" s="5"/>
    </row>
    <row r="20" spans="1:11" ht="21" x14ac:dyDescent="0.25">
      <c r="A20" s="7"/>
      <c r="B20" s="8"/>
      <c r="C20" s="26"/>
      <c r="D20" s="11"/>
      <c r="E20" s="11"/>
      <c r="F20" s="11"/>
      <c r="G20" s="23"/>
      <c r="H20" s="13"/>
      <c r="I20" s="14"/>
      <c r="J20" s="5"/>
    </row>
    <row r="21" spans="1:11" ht="21" x14ac:dyDescent="0.25">
      <c r="A21" s="7"/>
      <c r="B21" s="8"/>
      <c r="C21" s="26"/>
      <c r="D21" s="11"/>
      <c r="E21" s="11"/>
      <c r="F21" s="11"/>
      <c r="G21" s="23"/>
      <c r="H21" s="13"/>
      <c r="I21" s="14"/>
      <c r="J21" s="5"/>
    </row>
    <row r="22" spans="1:11" ht="21" x14ac:dyDescent="0.25">
      <c r="A22" s="7"/>
      <c r="B22" s="8"/>
      <c r="C22" s="26"/>
      <c r="D22" s="11"/>
      <c r="E22" s="11"/>
      <c r="F22" s="11"/>
      <c r="G22" s="23"/>
      <c r="H22" s="13"/>
      <c r="I22" s="14"/>
      <c r="J22" s="5"/>
    </row>
    <row r="23" spans="1:11" ht="21" x14ac:dyDescent="0.25">
      <c r="A23" s="7"/>
      <c r="B23" s="8"/>
      <c r="C23" s="26"/>
      <c r="D23" s="11"/>
      <c r="E23" s="11"/>
      <c r="F23" s="11"/>
      <c r="G23" s="23"/>
      <c r="H23" s="13"/>
      <c r="I23" s="14"/>
      <c r="J23" s="5"/>
    </row>
    <row r="24" spans="1:11" ht="31.5" x14ac:dyDescent="0.25">
      <c r="A24" s="7"/>
      <c r="B24" s="8"/>
      <c r="C24" s="9"/>
      <c r="D24" s="17">
        <v>2014</v>
      </c>
      <c r="E24" s="10"/>
      <c r="F24" s="11"/>
      <c r="G24" s="12"/>
      <c r="H24" s="13"/>
      <c r="I24" s="14"/>
      <c r="J24" s="5"/>
    </row>
    <row r="25" spans="1:11" ht="33.75" x14ac:dyDescent="0.25">
      <c r="A25" s="18" t="s">
        <v>4</v>
      </c>
      <c r="B25" s="18" t="s">
        <v>5</v>
      </c>
      <c r="C25" s="19" t="s">
        <v>6</v>
      </c>
      <c r="D25" s="19" t="s">
        <v>7</v>
      </c>
      <c r="E25" s="19" t="s">
        <v>8</v>
      </c>
      <c r="F25" s="20" t="s">
        <v>9</v>
      </c>
      <c r="G25" s="12" t="s">
        <v>10</v>
      </c>
      <c r="H25" s="19" t="s">
        <v>11</v>
      </c>
      <c r="I25" s="14" t="s">
        <v>12</v>
      </c>
      <c r="J25" s="21"/>
      <c r="K25" s="19" t="s">
        <v>13</v>
      </c>
    </row>
    <row r="26" spans="1:11" ht="33.75" x14ac:dyDescent="0.25">
      <c r="A26" s="7" t="s">
        <v>33</v>
      </c>
      <c r="B26" s="22">
        <v>41702</v>
      </c>
      <c r="C26" s="9" t="s">
        <v>34</v>
      </c>
      <c r="D26" s="10">
        <v>1400</v>
      </c>
      <c r="E26" s="10">
        <v>762.39</v>
      </c>
      <c r="F26" s="11">
        <v>637.61</v>
      </c>
      <c r="G26" s="23"/>
      <c r="H26" s="13"/>
      <c r="I26" s="75">
        <v>1086</v>
      </c>
      <c r="J26" s="68"/>
      <c r="K26" s="71" t="s">
        <v>279</v>
      </c>
    </row>
    <row r="27" spans="1:11" ht="21" x14ac:dyDescent="0.25">
      <c r="A27" s="7" t="s">
        <v>35</v>
      </c>
      <c r="B27" s="22">
        <v>41702</v>
      </c>
      <c r="C27" s="9" t="s">
        <v>36</v>
      </c>
      <c r="D27" s="10">
        <v>2000</v>
      </c>
      <c r="E27" s="10">
        <v>1417.01</v>
      </c>
      <c r="F27" s="11">
        <v>582.99</v>
      </c>
      <c r="G27" s="23" t="s">
        <v>16</v>
      </c>
      <c r="H27" s="13" t="s">
        <v>37</v>
      </c>
      <c r="I27" s="14">
        <v>1076</v>
      </c>
      <c r="J27" s="21"/>
      <c r="K27" s="5"/>
    </row>
    <row r="28" spans="1:11" ht="33.75" x14ac:dyDescent="0.25">
      <c r="A28" s="7" t="s">
        <v>38</v>
      </c>
      <c r="B28" s="22">
        <v>41702</v>
      </c>
      <c r="C28" s="9" t="s">
        <v>39</v>
      </c>
      <c r="D28" s="10">
        <v>42000</v>
      </c>
      <c r="E28" s="10">
        <v>2904.13</v>
      </c>
      <c r="F28" s="11">
        <v>39095.870000000003</v>
      </c>
      <c r="G28" s="23" t="s">
        <v>16</v>
      </c>
      <c r="H28" s="13" t="s">
        <v>40</v>
      </c>
      <c r="I28" s="75">
        <v>1001</v>
      </c>
      <c r="J28" s="21"/>
      <c r="K28" s="5"/>
    </row>
    <row r="29" spans="1:11" ht="33.75" x14ac:dyDescent="0.25">
      <c r="A29" s="7" t="s">
        <v>41</v>
      </c>
      <c r="B29" s="22">
        <v>41702</v>
      </c>
      <c r="C29" s="9" t="s">
        <v>42</v>
      </c>
      <c r="D29" s="10">
        <v>2100</v>
      </c>
      <c r="E29" s="10">
        <v>732.48</v>
      </c>
      <c r="F29" s="11">
        <v>1367.52</v>
      </c>
      <c r="G29" s="23"/>
      <c r="H29" s="13"/>
      <c r="I29" s="75">
        <v>1086</v>
      </c>
      <c r="J29" s="21"/>
      <c r="K29" s="71" t="s">
        <v>278</v>
      </c>
    </row>
    <row r="30" spans="1:11" ht="45" x14ac:dyDescent="0.25">
      <c r="A30" s="7" t="s">
        <v>43</v>
      </c>
      <c r="B30" s="22">
        <v>41765</v>
      </c>
      <c r="C30" s="9" t="s">
        <v>44</v>
      </c>
      <c r="D30" s="10">
        <v>1200</v>
      </c>
      <c r="E30" s="10">
        <v>544.70000000000005</v>
      </c>
      <c r="F30" s="94">
        <v>655.29999999999995</v>
      </c>
      <c r="G30" s="23"/>
      <c r="H30" s="69" t="s">
        <v>331</v>
      </c>
      <c r="I30" s="14"/>
      <c r="J30" s="21"/>
      <c r="K30" s="24"/>
    </row>
    <row r="31" spans="1:11" ht="21" x14ac:dyDescent="0.25">
      <c r="A31" s="7"/>
      <c r="B31" s="7"/>
      <c r="C31" s="27" t="s">
        <v>45</v>
      </c>
      <c r="D31" s="28">
        <f>SUM(D26:D30)</f>
        <v>48700</v>
      </c>
      <c r="E31" s="28">
        <f>SUM(E26:E30)</f>
        <v>6360.71</v>
      </c>
      <c r="F31" s="28">
        <f>SUM(F26:F30)</f>
        <v>42339.29</v>
      </c>
      <c r="G31" s="29"/>
      <c r="H31" s="13"/>
      <c r="I31" s="14"/>
      <c r="J31" s="30"/>
    </row>
    <row r="32" spans="1:11" x14ac:dyDescent="0.25">
      <c r="A32" s="7"/>
      <c r="B32" s="7"/>
      <c r="C32" s="31"/>
      <c r="D32" s="28"/>
      <c r="E32" s="28"/>
      <c r="F32" s="28"/>
      <c r="G32" s="16"/>
      <c r="H32" s="13"/>
      <c r="I32" s="14"/>
      <c r="J32" s="30"/>
    </row>
    <row r="33" spans="1:11" ht="31.5" x14ac:dyDescent="0.25">
      <c r="A33" s="7"/>
      <c r="B33" s="7"/>
      <c r="C33" s="32"/>
      <c r="D33" s="17">
        <v>2015</v>
      </c>
      <c r="E33" s="10"/>
      <c r="F33" s="11"/>
      <c r="G33" s="16"/>
      <c r="H33" s="13"/>
      <c r="I33" s="14"/>
      <c r="J33" s="30"/>
    </row>
    <row r="34" spans="1:11" x14ac:dyDescent="0.25">
      <c r="A34" s="7"/>
      <c r="B34" s="7"/>
      <c r="C34" s="19" t="s">
        <v>46</v>
      </c>
      <c r="D34" s="10"/>
      <c r="E34" s="10"/>
      <c r="F34" s="11"/>
      <c r="G34" s="16"/>
      <c r="H34" s="13"/>
      <c r="I34" s="14"/>
      <c r="J34" s="30"/>
    </row>
    <row r="35" spans="1:11" ht="33.75" x14ac:dyDescent="0.25">
      <c r="A35" s="5" t="s">
        <v>47</v>
      </c>
      <c r="B35" s="18" t="s">
        <v>5</v>
      </c>
      <c r="C35" s="19" t="s">
        <v>6</v>
      </c>
      <c r="D35" s="19" t="s">
        <v>7</v>
      </c>
      <c r="E35" s="19" t="s">
        <v>8</v>
      </c>
      <c r="F35" s="20" t="s">
        <v>9</v>
      </c>
      <c r="G35" s="12" t="s">
        <v>10</v>
      </c>
      <c r="H35" s="19" t="s">
        <v>11</v>
      </c>
      <c r="I35" s="14" t="s">
        <v>12</v>
      </c>
      <c r="J35" s="21"/>
      <c r="K35" s="19" t="s">
        <v>13</v>
      </c>
    </row>
    <row r="36" spans="1:11" ht="33.75" x14ac:dyDescent="0.25">
      <c r="A36" s="7">
        <v>4347</v>
      </c>
      <c r="B36" s="22">
        <v>42192</v>
      </c>
      <c r="C36" s="9" t="s">
        <v>48</v>
      </c>
      <c r="D36" s="10">
        <v>2000</v>
      </c>
      <c r="E36" s="10">
        <v>905.73</v>
      </c>
      <c r="F36" s="11">
        <v>1094.27</v>
      </c>
      <c r="G36" s="23"/>
      <c r="H36" s="13"/>
      <c r="I36" s="75">
        <v>1086</v>
      </c>
      <c r="J36" s="21"/>
      <c r="K36" s="71" t="s">
        <v>282</v>
      </c>
    </row>
    <row r="37" spans="1:11" ht="33.75" x14ac:dyDescent="0.25">
      <c r="A37" s="7">
        <v>5970</v>
      </c>
      <c r="B37" s="22">
        <v>42248</v>
      </c>
      <c r="C37" s="9" t="s">
        <v>49</v>
      </c>
      <c r="D37" s="10">
        <v>2300</v>
      </c>
      <c r="E37" s="10">
        <v>1301.08</v>
      </c>
      <c r="F37" s="11">
        <v>998.92</v>
      </c>
      <c r="G37" s="23"/>
      <c r="H37" s="13"/>
      <c r="I37" s="75">
        <v>1086</v>
      </c>
      <c r="J37" s="21"/>
      <c r="K37" s="71" t="s">
        <v>282</v>
      </c>
    </row>
    <row r="38" spans="1:11" ht="33.75" x14ac:dyDescent="0.25">
      <c r="A38" s="7">
        <v>5137</v>
      </c>
      <c r="B38" s="22">
        <v>42248</v>
      </c>
      <c r="C38" s="9" t="s">
        <v>50</v>
      </c>
      <c r="D38" s="10">
        <v>2100</v>
      </c>
      <c r="E38" s="10">
        <v>493.28</v>
      </c>
      <c r="F38" s="11">
        <v>1606.72</v>
      </c>
      <c r="G38" s="23"/>
      <c r="H38" s="13"/>
      <c r="I38" s="75">
        <v>1086</v>
      </c>
      <c r="J38" s="21"/>
      <c r="K38" s="71" t="s">
        <v>282</v>
      </c>
    </row>
    <row r="39" spans="1:11" ht="33.75" x14ac:dyDescent="0.25">
      <c r="A39" s="7">
        <v>5892</v>
      </c>
      <c r="B39" s="22">
        <v>42248</v>
      </c>
      <c r="C39" s="9" t="s">
        <v>51</v>
      </c>
      <c r="D39" s="10">
        <v>2500</v>
      </c>
      <c r="E39" s="10">
        <v>1769.2</v>
      </c>
      <c r="F39" s="11">
        <v>730.8</v>
      </c>
      <c r="G39" s="23"/>
      <c r="H39" s="13"/>
      <c r="I39" s="75">
        <v>1086</v>
      </c>
      <c r="J39" s="21"/>
      <c r="K39" s="71" t="s">
        <v>282</v>
      </c>
    </row>
    <row r="40" spans="1:11" ht="21" x14ac:dyDescent="0.25">
      <c r="A40" s="7"/>
      <c r="B40" s="22"/>
      <c r="C40" s="9"/>
      <c r="D40" s="10"/>
      <c r="E40" s="10"/>
      <c r="F40" s="11"/>
      <c r="G40" s="23"/>
      <c r="H40" s="13"/>
      <c r="I40" s="14"/>
      <c r="J40" s="21"/>
      <c r="K40" s="71"/>
    </row>
    <row r="41" spans="1:11" ht="31.5" x14ac:dyDescent="0.25">
      <c r="A41" s="7"/>
      <c r="B41" s="22"/>
      <c r="C41" s="9"/>
      <c r="D41" s="106" t="s">
        <v>346</v>
      </c>
      <c r="E41" s="10"/>
      <c r="F41" s="11"/>
      <c r="G41" s="23"/>
      <c r="H41" s="13"/>
      <c r="I41" s="14"/>
      <c r="J41" s="21"/>
      <c r="K41" s="71"/>
    </row>
    <row r="42" spans="1:11" ht="22.5" x14ac:dyDescent="0.25">
      <c r="A42" s="5" t="s">
        <v>4</v>
      </c>
      <c r="B42" s="18" t="s">
        <v>5</v>
      </c>
      <c r="C42" s="19" t="s">
        <v>6</v>
      </c>
      <c r="D42" s="19" t="s">
        <v>7</v>
      </c>
      <c r="E42" s="19" t="s">
        <v>8</v>
      </c>
      <c r="F42" s="20" t="s">
        <v>9</v>
      </c>
      <c r="G42" s="12" t="s">
        <v>10</v>
      </c>
      <c r="H42" s="19" t="s">
        <v>11</v>
      </c>
      <c r="I42" s="14" t="s">
        <v>12</v>
      </c>
      <c r="J42" s="21"/>
      <c r="K42" s="30"/>
    </row>
    <row r="43" spans="1:11" x14ac:dyDescent="0.25">
      <c r="A43" s="5"/>
      <c r="B43" s="18"/>
      <c r="C43" s="19"/>
      <c r="D43" s="19"/>
      <c r="E43" s="19"/>
      <c r="F43" s="20"/>
      <c r="G43" s="12"/>
      <c r="H43" s="19"/>
      <c r="I43" s="14"/>
      <c r="J43" s="21"/>
      <c r="K43" s="30"/>
    </row>
    <row r="44" spans="1:11" ht="33.75" x14ac:dyDescent="0.25">
      <c r="A44" s="7" t="s">
        <v>52</v>
      </c>
      <c r="B44" s="22">
        <v>42248</v>
      </c>
      <c r="C44" s="9" t="s">
        <v>53</v>
      </c>
      <c r="D44" s="10">
        <v>7000</v>
      </c>
      <c r="E44" s="10">
        <v>2379.54</v>
      </c>
      <c r="F44" s="11">
        <v>4620.46</v>
      </c>
      <c r="G44" s="23"/>
      <c r="H44" s="13"/>
      <c r="I44" s="14">
        <v>1086</v>
      </c>
      <c r="J44" s="21"/>
      <c r="K44" s="71" t="s">
        <v>282</v>
      </c>
    </row>
    <row r="45" spans="1:11" ht="45" x14ac:dyDescent="0.25">
      <c r="A45" s="7" t="s">
        <v>54</v>
      </c>
      <c r="B45" s="22">
        <v>42248</v>
      </c>
      <c r="C45" s="9" t="s">
        <v>55</v>
      </c>
      <c r="D45" s="10">
        <v>37000</v>
      </c>
      <c r="E45" s="10">
        <v>3863.05</v>
      </c>
      <c r="F45" s="11">
        <v>33136.949999999997</v>
      </c>
      <c r="G45" s="29" t="s">
        <v>56</v>
      </c>
      <c r="H45" s="13" t="s">
        <v>57</v>
      </c>
      <c r="I45" s="75">
        <v>1013</v>
      </c>
      <c r="J45" s="30"/>
    </row>
    <row r="46" spans="1:11" x14ac:dyDescent="0.25">
      <c r="C46" s="27" t="s">
        <v>58</v>
      </c>
      <c r="D46" s="28">
        <f>SUM(D36:D45)</f>
        <v>52900</v>
      </c>
      <c r="E46" s="28">
        <f>SUM(E36:E45)</f>
        <v>10711.880000000001</v>
      </c>
      <c r="F46" s="28">
        <f>SUM(F36:F45)</f>
        <v>42188.119999999995</v>
      </c>
      <c r="G46" s="3"/>
      <c r="H46" s="3"/>
      <c r="I46" s="25"/>
      <c r="J46" s="33"/>
    </row>
    <row r="47" spans="1:11" x14ac:dyDescent="0.25">
      <c r="F47" s="3"/>
      <c r="G47" s="3"/>
      <c r="H47" s="3"/>
      <c r="I47" s="25"/>
      <c r="J47" s="33"/>
    </row>
    <row r="48" spans="1:11" ht="31.5" x14ac:dyDescent="0.5">
      <c r="A48" s="21"/>
      <c r="B48" s="21"/>
      <c r="C48" s="68"/>
      <c r="D48" s="34">
        <v>2016</v>
      </c>
      <c r="E48" s="21"/>
      <c r="F48" s="21"/>
      <c r="G48" s="21"/>
      <c r="H48" s="21"/>
      <c r="I48" s="25"/>
      <c r="J48" s="33"/>
      <c r="K48" s="21"/>
    </row>
    <row r="49" spans="1:11" ht="33.75" x14ac:dyDescent="0.25">
      <c r="A49" s="5" t="s">
        <v>4</v>
      </c>
      <c r="B49" s="18" t="s">
        <v>5</v>
      </c>
      <c r="C49" s="19" t="s">
        <v>6</v>
      </c>
      <c r="D49" s="19" t="s">
        <v>7</v>
      </c>
      <c r="E49" s="19" t="s">
        <v>8</v>
      </c>
      <c r="F49" s="20" t="s">
        <v>9</v>
      </c>
      <c r="G49" s="12" t="s">
        <v>10</v>
      </c>
      <c r="H49" s="19" t="s">
        <v>11</v>
      </c>
      <c r="I49" s="14" t="s">
        <v>12</v>
      </c>
      <c r="J49" s="21"/>
      <c r="K49" s="19" t="s">
        <v>13</v>
      </c>
    </row>
    <row r="50" spans="1:11" ht="21" x14ac:dyDescent="0.35">
      <c r="A50" s="35" t="s">
        <v>59</v>
      </c>
      <c r="B50" s="36">
        <v>42556</v>
      </c>
      <c r="C50" s="65" t="s">
        <v>60</v>
      </c>
      <c r="D50" s="37">
        <v>2000</v>
      </c>
      <c r="E50" s="37">
        <v>1128.29</v>
      </c>
      <c r="F50" s="28">
        <v>871.71</v>
      </c>
      <c r="G50" s="38" t="s">
        <v>16</v>
      </c>
      <c r="H50" s="1" t="s">
        <v>20</v>
      </c>
      <c r="I50" s="75">
        <v>1036</v>
      </c>
      <c r="J50" s="33"/>
    </row>
    <row r="51" spans="1:11" ht="21" x14ac:dyDescent="0.35">
      <c r="A51" s="35" t="s">
        <v>61</v>
      </c>
      <c r="B51" s="36">
        <v>42556</v>
      </c>
      <c r="C51" s="65" t="s">
        <v>62</v>
      </c>
      <c r="D51" s="37">
        <v>14000</v>
      </c>
      <c r="E51" s="37">
        <v>2740.91</v>
      </c>
      <c r="F51" s="28">
        <v>11259.09</v>
      </c>
      <c r="G51" s="38" t="s">
        <v>16</v>
      </c>
      <c r="H51" s="1" t="s">
        <v>63</v>
      </c>
      <c r="I51" s="75">
        <v>1007</v>
      </c>
      <c r="J51" s="33"/>
    </row>
    <row r="52" spans="1:11" ht="36" x14ac:dyDescent="0.35">
      <c r="A52" s="39" t="s">
        <v>64</v>
      </c>
      <c r="B52" s="40">
        <v>42556</v>
      </c>
      <c r="C52" s="69" t="s">
        <v>65</v>
      </c>
      <c r="D52" s="10">
        <v>3000</v>
      </c>
      <c r="E52" s="10">
        <v>575.42999999999995</v>
      </c>
      <c r="F52" s="11">
        <v>2424.5700000000002</v>
      </c>
      <c r="G52" s="38" t="s">
        <v>16</v>
      </c>
      <c r="H52" s="2" t="s">
        <v>66</v>
      </c>
      <c r="I52" s="75">
        <v>1006</v>
      </c>
      <c r="J52" s="33"/>
    </row>
    <row r="53" spans="1:11" ht="69.75" x14ac:dyDescent="0.35">
      <c r="A53" s="39" t="s">
        <v>67</v>
      </c>
      <c r="B53" s="40">
        <v>42556</v>
      </c>
      <c r="C53" s="69" t="s">
        <v>68</v>
      </c>
      <c r="D53" s="10">
        <v>40000</v>
      </c>
      <c r="E53" s="10">
        <v>3909.8</v>
      </c>
      <c r="F53" s="11">
        <v>36090.199999999997</v>
      </c>
      <c r="G53" s="38" t="s">
        <v>16</v>
      </c>
      <c r="H53" s="2" t="s">
        <v>69</v>
      </c>
      <c r="I53" s="76" t="s">
        <v>70</v>
      </c>
      <c r="J53" s="42"/>
    </row>
    <row r="54" spans="1:11" ht="56.25" x14ac:dyDescent="0.35">
      <c r="A54" s="39" t="s">
        <v>71</v>
      </c>
      <c r="B54" s="40">
        <v>42556</v>
      </c>
      <c r="C54" s="69" t="s">
        <v>72</v>
      </c>
      <c r="D54" s="10">
        <v>3000</v>
      </c>
      <c r="E54" s="10">
        <v>1752.73</v>
      </c>
      <c r="F54" s="11">
        <v>1247.27</v>
      </c>
      <c r="G54" s="38" t="s">
        <v>16</v>
      </c>
      <c r="H54" s="13" t="s">
        <v>73</v>
      </c>
      <c r="I54" s="75">
        <v>1003</v>
      </c>
      <c r="J54" s="33"/>
    </row>
    <row r="55" spans="1:11" ht="69.75" x14ac:dyDescent="0.35">
      <c r="A55" s="39" t="s">
        <v>74</v>
      </c>
      <c r="B55" s="40">
        <v>42556</v>
      </c>
      <c r="C55" s="69" t="s">
        <v>75</v>
      </c>
      <c r="D55" s="10">
        <v>35000</v>
      </c>
      <c r="E55" s="10">
        <v>1162.01</v>
      </c>
      <c r="F55" s="11">
        <v>33871.19</v>
      </c>
      <c r="G55" s="38" t="s">
        <v>16</v>
      </c>
      <c r="H55" s="2" t="s">
        <v>76</v>
      </c>
      <c r="I55" s="41" t="s">
        <v>77</v>
      </c>
      <c r="J55" s="42"/>
    </row>
    <row r="57" spans="1:11" ht="31.5" x14ac:dyDescent="0.5">
      <c r="A57" s="35"/>
      <c r="B57" s="36"/>
      <c r="C57" s="65"/>
      <c r="D57" s="107" t="s">
        <v>347</v>
      </c>
      <c r="E57" s="37"/>
      <c r="F57" s="28"/>
      <c r="G57" s="38"/>
      <c r="H57" s="1"/>
      <c r="I57" s="41"/>
      <c r="J57" s="21"/>
      <c r="K57" s="72"/>
    </row>
    <row r="58" spans="1:11" ht="33.75" x14ac:dyDescent="0.25">
      <c r="A58" s="5" t="s">
        <v>4</v>
      </c>
      <c r="B58" s="18" t="s">
        <v>5</v>
      </c>
      <c r="C58" s="19" t="s">
        <v>6</v>
      </c>
      <c r="D58" s="19" t="s">
        <v>7</v>
      </c>
      <c r="E58" s="19" t="s">
        <v>8</v>
      </c>
      <c r="F58" s="20" t="s">
        <v>9</v>
      </c>
      <c r="G58" s="12" t="s">
        <v>10</v>
      </c>
      <c r="H58" s="19" t="s">
        <v>11</v>
      </c>
      <c r="I58" s="14" t="s">
        <v>12</v>
      </c>
      <c r="J58" s="21"/>
      <c r="K58" s="19" t="s">
        <v>13</v>
      </c>
    </row>
    <row r="59" spans="1:11" ht="36" x14ac:dyDescent="0.35">
      <c r="A59" s="35" t="s">
        <v>78</v>
      </c>
      <c r="B59" s="36">
        <v>42556</v>
      </c>
      <c r="C59" s="65" t="s">
        <v>79</v>
      </c>
      <c r="D59" s="37">
        <v>21000</v>
      </c>
      <c r="E59" s="37">
        <v>9805.81</v>
      </c>
      <c r="F59" s="28">
        <v>11194.19</v>
      </c>
      <c r="G59" s="38"/>
      <c r="H59" s="1"/>
      <c r="I59" s="41">
        <v>1086</v>
      </c>
      <c r="J59" s="21"/>
      <c r="K59" s="72" t="s">
        <v>283</v>
      </c>
    </row>
    <row r="60" spans="1:11" ht="61.5" x14ac:dyDescent="0.35">
      <c r="A60" s="35" t="s">
        <v>80</v>
      </c>
      <c r="B60" s="36">
        <v>42556</v>
      </c>
      <c r="C60" s="65" t="s">
        <v>81</v>
      </c>
      <c r="D60" s="37">
        <v>3000</v>
      </c>
      <c r="E60" s="37">
        <v>902.37</v>
      </c>
      <c r="F60" s="73" t="s">
        <v>285</v>
      </c>
      <c r="G60" s="38" t="s">
        <v>16</v>
      </c>
      <c r="H60" s="2" t="s">
        <v>284</v>
      </c>
      <c r="I60" s="74" t="s">
        <v>287</v>
      </c>
      <c r="J60" s="21"/>
      <c r="K60" s="72" t="s">
        <v>291</v>
      </c>
    </row>
    <row r="61" spans="1:11" ht="61.5" x14ac:dyDescent="0.35">
      <c r="A61" s="35" t="s">
        <v>82</v>
      </c>
      <c r="B61" s="36">
        <v>42556</v>
      </c>
      <c r="C61" s="65" t="s">
        <v>83</v>
      </c>
      <c r="D61" s="37">
        <v>3500</v>
      </c>
      <c r="E61" s="37">
        <v>864.28</v>
      </c>
      <c r="F61" s="73" t="s">
        <v>286</v>
      </c>
      <c r="G61" s="38" t="s">
        <v>16</v>
      </c>
      <c r="H61" s="2" t="s">
        <v>284</v>
      </c>
      <c r="I61" s="74" t="s">
        <v>288</v>
      </c>
      <c r="J61" s="21"/>
      <c r="K61" s="72" t="s">
        <v>292</v>
      </c>
    </row>
    <row r="62" spans="1:11" ht="36" x14ac:dyDescent="0.35">
      <c r="A62" s="35" t="s">
        <v>84</v>
      </c>
      <c r="B62" s="36">
        <v>42556</v>
      </c>
      <c r="C62" s="65" t="s">
        <v>85</v>
      </c>
      <c r="D62" s="37">
        <v>4000</v>
      </c>
      <c r="E62" s="37">
        <v>1435.77</v>
      </c>
      <c r="F62" s="28">
        <v>2564.23</v>
      </c>
      <c r="G62" s="38"/>
      <c r="H62" s="1"/>
      <c r="I62" s="4">
        <v>1086</v>
      </c>
      <c r="J62" s="21"/>
      <c r="K62" s="72" t="s">
        <v>293</v>
      </c>
    </row>
    <row r="63" spans="1:11" ht="22.5" x14ac:dyDescent="0.35">
      <c r="A63" s="39" t="s">
        <v>86</v>
      </c>
      <c r="B63" s="40">
        <v>42556</v>
      </c>
      <c r="C63" s="69" t="s">
        <v>87</v>
      </c>
      <c r="D63" s="10">
        <v>89100</v>
      </c>
      <c r="E63" s="10">
        <v>18385.16</v>
      </c>
      <c r="F63" s="11">
        <v>70714.84</v>
      </c>
      <c r="G63" s="38" t="s">
        <v>16</v>
      </c>
      <c r="H63" s="13" t="s">
        <v>88</v>
      </c>
      <c r="I63" s="41">
        <v>1018</v>
      </c>
      <c r="J63" s="42"/>
    </row>
    <row r="64" spans="1:11" ht="21" x14ac:dyDescent="0.35">
      <c r="A64" s="35"/>
      <c r="B64" s="36"/>
      <c r="C64" s="65"/>
      <c r="D64" s="37"/>
      <c r="E64" s="37"/>
      <c r="F64" s="28"/>
      <c r="G64" s="43"/>
      <c r="H64" s="1"/>
      <c r="I64" s="4"/>
      <c r="J64" s="33"/>
    </row>
    <row r="65" spans="1:11" x14ac:dyDescent="0.25">
      <c r="A65" s="35"/>
      <c r="B65" s="36"/>
      <c r="C65" s="70" t="s">
        <v>89</v>
      </c>
      <c r="D65" s="28">
        <f>SUM(D50:D64)</f>
        <v>217600</v>
      </c>
      <c r="E65" s="28">
        <f t="shared" ref="E65" si="0">SUM(E50:E64)</f>
        <v>42662.559999999998</v>
      </c>
      <c r="F65" s="28">
        <f>SUM(F50:F64)</f>
        <v>170237.28999999998</v>
      </c>
      <c r="G65" s="3"/>
      <c r="H65" s="1"/>
      <c r="I65" s="4"/>
      <c r="J65" s="33"/>
    </row>
    <row r="66" spans="1:11" x14ac:dyDescent="0.25">
      <c r="A66" s="35"/>
      <c r="B66" s="36"/>
      <c r="C66" s="70"/>
      <c r="D66" s="28"/>
      <c r="E66" s="28"/>
      <c r="F66" s="28"/>
      <c r="G66" s="3"/>
      <c r="H66" s="1"/>
      <c r="I66" s="4"/>
      <c r="J66" s="33"/>
    </row>
    <row r="67" spans="1:11" ht="28.5" x14ac:dyDescent="0.45">
      <c r="A67" s="35"/>
      <c r="B67" s="36"/>
      <c r="C67" s="65"/>
      <c r="D67" s="44">
        <v>2017</v>
      </c>
      <c r="E67" s="37"/>
      <c r="F67" s="28"/>
      <c r="G67" s="3"/>
      <c r="H67" s="1"/>
      <c r="I67" s="4"/>
      <c r="J67" s="33"/>
    </row>
    <row r="68" spans="1:11" ht="33.75" x14ac:dyDescent="0.25">
      <c r="A68" s="5" t="s">
        <v>4</v>
      </c>
      <c r="B68" s="18" t="s">
        <v>5</v>
      </c>
      <c r="C68" s="19" t="s">
        <v>6</v>
      </c>
      <c r="D68" s="19" t="s">
        <v>7</v>
      </c>
      <c r="E68" s="19" t="s">
        <v>8</v>
      </c>
      <c r="F68" s="20" t="s">
        <v>9</v>
      </c>
      <c r="G68" s="12" t="s">
        <v>10</v>
      </c>
      <c r="H68" s="19" t="s">
        <v>11</v>
      </c>
      <c r="I68" s="14" t="s">
        <v>12</v>
      </c>
      <c r="J68" s="21"/>
      <c r="K68" s="19" t="s">
        <v>13</v>
      </c>
    </row>
    <row r="69" spans="1:11" ht="21" x14ac:dyDescent="0.35">
      <c r="A69" s="35" t="s">
        <v>90</v>
      </c>
      <c r="B69" s="36">
        <v>42829</v>
      </c>
      <c r="C69" s="65" t="s">
        <v>91</v>
      </c>
      <c r="D69" s="37">
        <v>4600</v>
      </c>
      <c r="E69" s="37">
        <v>2259.4899999999998</v>
      </c>
      <c r="F69" s="28">
        <v>2340.5100000000002</v>
      </c>
      <c r="G69" s="38" t="s">
        <v>16</v>
      </c>
      <c r="H69" s="1" t="s">
        <v>37</v>
      </c>
      <c r="I69" s="4">
        <v>1083</v>
      </c>
      <c r="J69" s="33"/>
    </row>
    <row r="70" spans="1:11" ht="36" x14ac:dyDescent="0.35">
      <c r="A70" s="35" t="s">
        <v>92</v>
      </c>
      <c r="B70" s="36">
        <v>42829</v>
      </c>
      <c r="C70" s="65" t="s">
        <v>93</v>
      </c>
      <c r="D70" s="37">
        <v>12100</v>
      </c>
      <c r="E70" s="37">
        <v>2886.53</v>
      </c>
      <c r="F70" s="28">
        <v>9213.4699999999993</v>
      </c>
      <c r="G70" s="38" t="s">
        <v>16</v>
      </c>
      <c r="H70" s="1"/>
      <c r="I70" s="41" t="s">
        <v>94</v>
      </c>
      <c r="J70" s="42"/>
    </row>
    <row r="71" spans="1:11" ht="24.75" x14ac:dyDescent="0.35">
      <c r="A71" s="35" t="s">
        <v>95</v>
      </c>
      <c r="B71" s="36">
        <v>42829</v>
      </c>
      <c r="C71" s="65" t="s">
        <v>96</v>
      </c>
      <c r="D71" s="37">
        <v>8000</v>
      </c>
      <c r="E71" s="37">
        <v>3488.86</v>
      </c>
      <c r="F71" s="28">
        <v>4511.1400000000003</v>
      </c>
      <c r="G71" s="38" t="s">
        <v>16</v>
      </c>
      <c r="H71" s="2" t="s">
        <v>97</v>
      </c>
      <c r="I71" s="45" t="s">
        <v>98</v>
      </c>
      <c r="J71" s="46"/>
    </row>
    <row r="72" spans="1:11" ht="21" x14ac:dyDescent="0.35">
      <c r="A72" s="35" t="s">
        <v>99</v>
      </c>
      <c r="B72" s="36">
        <v>42948</v>
      </c>
      <c r="C72" s="65" t="s">
        <v>100</v>
      </c>
      <c r="D72" s="37">
        <v>2500</v>
      </c>
      <c r="E72" s="37">
        <v>899.91</v>
      </c>
      <c r="F72" s="28">
        <v>1600.09</v>
      </c>
      <c r="G72" s="38" t="s">
        <v>16</v>
      </c>
      <c r="H72" s="1" t="s">
        <v>101</v>
      </c>
      <c r="I72" s="4">
        <v>1017</v>
      </c>
      <c r="J72" s="33"/>
    </row>
    <row r="73" spans="1:11" ht="21" x14ac:dyDescent="0.35">
      <c r="A73" s="35"/>
      <c r="B73" s="36"/>
      <c r="C73" s="65"/>
      <c r="D73" s="37"/>
      <c r="E73" s="37"/>
      <c r="F73" s="28"/>
      <c r="G73" s="38"/>
      <c r="H73" s="1"/>
      <c r="I73" s="4"/>
      <c r="J73" s="33"/>
    </row>
    <row r="74" spans="1:11" ht="31.5" x14ac:dyDescent="0.5">
      <c r="A74" s="35"/>
      <c r="B74" s="36"/>
      <c r="C74" s="65"/>
      <c r="D74" s="107" t="s">
        <v>348</v>
      </c>
      <c r="E74" s="37"/>
      <c r="F74" s="28"/>
      <c r="G74" s="38"/>
      <c r="H74" s="1"/>
      <c r="I74" s="4"/>
      <c r="J74" s="33"/>
    </row>
    <row r="75" spans="1:11" ht="33.75" x14ac:dyDescent="0.25">
      <c r="A75" s="5" t="s">
        <v>4</v>
      </c>
      <c r="B75" s="18" t="s">
        <v>5</v>
      </c>
      <c r="C75" s="19" t="s">
        <v>6</v>
      </c>
      <c r="D75" s="19" t="s">
        <v>7</v>
      </c>
      <c r="E75" s="19" t="s">
        <v>8</v>
      </c>
      <c r="F75" s="20" t="s">
        <v>9</v>
      </c>
      <c r="G75" s="12" t="s">
        <v>10</v>
      </c>
      <c r="H75" s="19" t="s">
        <v>11</v>
      </c>
      <c r="I75" s="14" t="s">
        <v>12</v>
      </c>
      <c r="J75" s="30"/>
      <c r="K75" s="19" t="s">
        <v>13</v>
      </c>
    </row>
    <row r="76" spans="1:11" ht="34.5" x14ac:dyDescent="0.25">
      <c r="A76" s="35" t="s">
        <v>102</v>
      </c>
      <c r="B76" s="36">
        <v>42948</v>
      </c>
      <c r="C76" s="65" t="s">
        <v>103</v>
      </c>
      <c r="D76" s="37">
        <v>13000</v>
      </c>
      <c r="E76" s="37">
        <v>477.14</v>
      </c>
      <c r="F76" s="28">
        <v>12522.86</v>
      </c>
      <c r="G76" s="90" t="s">
        <v>328</v>
      </c>
      <c r="H76" s="2" t="s">
        <v>327</v>
      </c>
      <c r="I76" s="4">
        <v>1101</v>
      </c>
      <c r="J76" s="33"/>
    </row>
    <row r="77" spans="1:11" ht="57.75" x14ac:dyDescent="0.3">
      <c r="A77" s="35" t="s">
        <v>104</v>
      </c>
      <c r="B77" s="36">
        <v>42948</v>
      </c>
      <c r="C77" s="65" t="s">
        <v>105</v>
      </c>
      <c r="D77" s="37">
        <v>7000</v>
      </c>
      <c r="E77" s="37">
        <v>1003.58</v>
      </c>
      <c r="F77" s="28">
        <v>5996.42</v>
      </c>
      <c r="G77" s="91" t="s">
        <v>16</v>
      </c>
      <c r="H77" s="2" t="s">
        <v>106</v>
      </c>
      <c r="I77" s="41" t="s">
        <v>107</v>
      </c>
      <c r="J77" s="33"/>
    </row>
    <row r="78" spans="1:11" ht="21" x14ac:dyDescent="0.35">
      <c r="A78" s="35" t="s">
        <v>35</v>
      </c>
      <c r="B78" s="36">
        <v>42948</v>
      </c>
      <c r="C78" s="65" t="s">
        <v>36</v>
      </c>
      <c r="D78" s="37">
        <v>12000</v>
      </c>
      <c r="E78" s="37">
        <v>2121.58</v>
      </c>
      <c r="F78" s="28">
        <v>9878.42</v>
      </c>
      <c r="G78" s="38" t="s">
        <v>16</v>
      </c>
      <c r="H78" s="1" t="s">
        <v>101</v>
      </c>
      <c r="I78" s="4">
        <v>1015</v>
      </c>
      <c r="J78" s="33"/>
    </row>
    <row r="79" spans="1:11" ht="21" x14ac:dyDescent="0.35">
      <c r="A79" s="35" t="s">
        <v>108</v>
      </c>
      <c r="B79" s="36">
        <v>42948</v>
      </c>
      <c r="C79" s="65" t="s">
        <v>109</v>
      </c>
      <c r="D79" s="37">
        <v>4000</v>
      </c>
      <c r="E79" s="37">
        <v>1417.28</v>
      </c>
      <c r="F79" s="28">
        <v>2582.7199999999998</v>
      </c>
      <c r="G79" s="43"/>
      <c r="H79" s="1"/>
      <c r="I79" s="4">
        <v>1106</v>
      </c>
      <c r="J79" s="33"/>
      <c r="K79" s="38" t="s">
        <v>16</v>
      </c>
    </row>
    <row r="80" spans="1:11" ht="21" x14ac:dyDescent="0.35">
      <c r="A80" s="35" t="s">
        <v>110</v>
      </c>
      <c r="B80" s="36">
        <v>42948</v>
      </c>
      <c r="C80" s="65" t="s">
        <v>111</v>
      </c>
      <c r="D80" s="37">
        <v>6000</v>
      </c>
      <c r="E80" s="37">
        <v>949.43</v>
      </c>
      <c r="F80" s="28">
        <v>5050.57</v>
      </c>
      <c r="G80" s="38" t="s">
        <v>16</v>
      </c>
      <c r="H80" s="1" t="s">
        <v>112</v>
      </c>
      <c r="I80" s="4">
        <v>1014</v>
      </c>
      <c r="J80" s="33"/>
    </row>
    <row r="81" spans="1:11" ht="24.75" x14ac:dyDescent="0.35">
      <c r="A81" s="35" t="s">
        <v>113</v>
      </c>
      <c r="B81" s="36">
        <v>42948</v>
      </c>
      <c r="C81" s="65" t="s">
        <v>114</v>
      </c>
      <c r="D81" s="37">
        <v>5000</v>
      </c>
      <c r="E81" s="37">
        <v>975.98</v>
      </c>
      <c r="F81" s="28">
        <v>4024.02</v>
      </c>
      <c r="G81" s="38" t="s">
        <v>16</v>
      </c>
      <c r="H81" s="1" t="s">
        <v>101</v>
      </c>
      <c r="I81" s="4">
        <v>1016</v>
      </c>
      <c r="J81" s="33"/>
    </row>
    <row r="82" spans="1:11" ht="29.25" customHeight="1" x14ac:dyDescent="0.25">
      <c r="A82" s="35"/>
      <c r="B82" s="36"/>
      <c r="C82" s="65"/>
      <c r="D82" s="37"/>
      <c r="E82" s="37"/>
      <c r="F82" s="28"/>
      <c r="G82" s="3"/>
      <c r="H82" s="1"/>
      <c r="I82" s="4"/>
      <c r="J82" s="33"/>
    </row>
    <row r="83" spans="1:11" ht="33.75" x14ac:dyDescent="0.25">
      <c r="A83" s="5" t="s">
        <v>47</v>
      </c>
      <c r="B83" s="18" t="s">
        <v>5</v>
      </c>
      <c r="C83" s="19" t="s">
        <v>115</v>
      </c>
      <c r="D83" s="19" t="s">
        <v>7</v>
      </c>
      <c r="E83" s="19" t="s">
        <v>8</v>
      </c>
      <c r="F83" s="20" t="s">
        <v>9</v>
      </c>
      <c r="G83" s="12" t="s">
        <v>10</v>
      </c>
      <c r="H83" s="19" t="s">
        <v>11</v>
      </c>
      <c r="I83" s="14" t="s">
        <v>12</v>
      </c>
      <c r="J83" s="30"/>
      <c r="K83" s="19" t="s">
        <v>13</v>
      </c>
    </row>
    <row r="84" spans="1:11" ht="21" x14ac:dyDescent="0.35">
      <c r="A84" s="47">
        <v>6401</v>
      </c>
      <c r="B84" s="36">
        <v>42948</v>
      </c>
      <c r="C84" s="65" t="s">
        <v>116</v>
      </c>
      <c r="D84" s="37">
        <v>2000</v>
      </c>
      <c r="E84" s="37">
        <v>950.4</v>
      </c>
      <c r="F84" s="28">
        <v>1049.5999999999999</v>
      </c>
      <c r="G84" s="43"/>
      <c r="H84" s="1"/>
      <c r="I84" s="4">
        <v>1106</v>
      </c>
      <c r="J84" s="33"/>
      <c r="K84" s="38" t="s">
        <v>16</v>
      </c>
    </row>
    <row r="85" spans="1:11" ht="21" x14ac:dyDescent="0.35">
      <c r="A85" s="35"/>
      <c r="B85" s="36"/>
      <c r="C85" s="65"/>
      <c r="D85" s="37"/>
      <c r="E85" s="37"/>
      <c r="F85" s="28"/>
      <c r="G85" s="43"/>
      <c r="H85" s="1"/>
      <c r="I85" s="4"/>
      <c r="J85" s="33"/>
    </row>
    <row r="86" spans="1:11" ht="21" x14ac:dyDescent="0.35">
      <c r="A86" s="35"/>
      <c r="B86" s="35"/>
      <c r="C86" s="70" t="s">
        <v>117</v>
      </c>
      <c r="D86" s="37">
        <f>SUM(D69:D85)</f>
        <v>76200</v>
      </c>
      <c r="E86" s="37">
        <f>SUM(E69:E85)</f>
        <v>17430.180000000004</v>
      </c>
      <c r="F86" s="28">
        <f>SUM(F69:F85)</f>
        <v>58769.819999999992</v>
      </c>
      <c r="G86" s="43"/>
      <c r="H86" s="1"/>
      <c r="I86" s="4"/>
      <c r="J86" s="33"/>
    </row>
    <row r="87" spans="1:11" x14ac:dyDescent="0.25">
      <c r="A87" s="35"/>
      <c r="B87" s="35"/>
      <c r="C87" s="65"/>
      <c r="D87" s="35"/>
      <c r="E87" s="35"/>
      <c r="F87" s="1"/>
      <c r="G87" s="3"/>
      <c r="H87" s="1"/>
      <c r="I87" s="4"/>
      <c r="J87" s="33"/>
    </row>
    <row r="88" spans="1:11" x14ac:dyDescent="0.25">
      <c r="A88" s="35"/>
      <c r="B88" s="35"/>
      <c r="C88" s="65"/>
      <c r="D88" s="35"/>
      <c r="E88" s="35"/>
      <c r="F88" s="1"/>
      <c r="G88" s="3"/>
      <c r="H88" s="1"/>
      <c r="I88" s="4"/>
      <c r="J88" s="33"/>
    </row>
    <row r="89" spans="1:11" x14ac:dyDescent="0.25">
      <c r="A89" s="35"/>
      <c r="B89" s="35"/>
      <c r="C89" s="65"/>
      <c r="D89" s="35"/>
      <c r="E89" s="35"/>
      <c r="F89" s="1"/>
      <c r="G89" s="3"/>
      <c r="H89" s="1"/>
      <c r="I89" s="4"/>
      <c r="J89" s="33"/>
    </row>
    <row r="90" spans="1:11" x14ac:dyDescent="0.25">
      <c r="A90" s="35"/>
      <c r="B90" s="35"/>
      <c r="C90" s="65"/>
      <c r="D90" s="35"/>
      <c r="E90" s="35"/>
      <c r="F90" s="1"/>
      <c r="G90" s="3"/>
      <c r="H90" s="1"/>
      <c r="I90" s="4"/>
      <c r="J90" s="33"/>
    </row>
    <row r="91" spans="1:11" x14ac:dyDescent="0.25">
      <c r="A91" s="35"/>
      <c r="B91" s="35"/>
      <c r="C91" s="65"/>
      <c r="D91" s="35"/>
      <c r="E91" s="35"/>
      <c r="F91" s="1"/>
      <c r="G91" s="3"/>
      <c r="H91" s="1"/>
      <c r="I91" s="4"/>
      <c r="J91" s="33"/>
    </row>
    <row r="92" spans="1:11" x14ac:dyDescent="0.25">
      <c r="A92" s="35"/>
      <c r="B92" s="35"/>
      <c r="C92" s="65"/>
      <c r="D92" s="35"/>
      <c r="E92" s="35"/>
      <c r="F92" s="1"/>
      <c r="G92" s="3"/>
      <c r="H92" s="1"/>
      <c r="I92" s="4"/>
      <c r="J92" s="33"/>
    </row>
    <row r="93" spans="1:11" x14ac:dyDescent="0.25">
      <c r="A93" s="35"/>
      <c r="B93" s="35"/>
      <c r="C93" s="65"/>
      <c r="D93" s="35"/>
      <c r="E93" s="35"/>
      <c r="F93" s="1"/>
      <c r="G93" s="3"/>
      <c r="H93" s="1"/>
      <c r="I93" s="4"/>
      <c r="J93" s="33"/>
    </row>
    <row r="94" spans="1:11" ht="31.5" x14ac:dyDescent="0.5">
      <c r="A94" s="35"/>
      <c r="B94" s="35"/>
      <c r="C94" s="65"/>
      <c r="D94" s="48">
        <v>2018</v>
      </c>
      <c r="E94" s="35"/>
      <c r="F94" s="1"/>
      <c r="G94" s="3"/>
      <c r="H94" s="1"/>
      <c r="I94" s="4"/>
      <c r="J94" s="33"/>
    </row>
    <row r="95" spans="1:11" ht="33.75" x14ac:dyDescent="0.25">
      <c r="A95" s="5" t="s">
        <v>4</v>
      </c>
      <c r="B95" s="18" t="s">
        <v>5</v>
      </c>
      <c r="C95" s="19" t="s">
        <v>6</v>
      </c>
      <c r="D95" s="19" t="s">
        <v>7</v>
      </c>
      <c r="E95" s="19" t="s">
        <v>8</v>
      </c>
      <c r="F95" s="20" t="s">
        <v>9</v>
      </c>
      <c r="G95" s="12" t="s">
        <v>10</v>
      </c>
      <c r="H95" s="19" t="s">
        <v>11</v>
      </c>
      <c r="I95" s="14" t="s">
        <v>12</v>
      </c>
      <c r="J95" s="21"/>
      <c r="K95" s="19" t="s">
        <v>13</v>
      </c>
    </row>
    <row r="96" spans="1:11" ht="21" x14ac:dyDescent="0.35">
      <c r="A96" s="35" t="s">
        <v>118</v>
      </c>
      <c r="B96" s="36">
        <v>43221</v>
      </c>
      <c r="C96" s="65" t="s">
        <v>119</v>
      </c>
      <c r="D96" s="49">
        <v>650</v>
      </c>
      <c r="E96" s="50">
        <v>584.17999999999995</v>
      </c>
      <c r="F96" s="51">
        <v>65.819999999999993</v>
      </c>
      <c r="G96" s="43"/>
      <c r="H96" s="1"/>
      <c r="I96" s="4">
        <v>1106</v>
      </c>
      <c r="J96" s="33"/>
      <c r="K96" s="38" t="s">
        <v>16</v>
      </c>
    </row>
    <row r="97" spans="1:11" ht="24.75" x14ac:dyDescent="0.35">
      <c r="A97" s="35" t="s">
        <v>120</v>
      </c>
      <c r="B97" s="36">
        <v>43221</v>
      </c>
      <c r="C97" s="65" t="s">
        <v>121</v>
      </c>
      <c r="D97" s="49">
        <v>8300</v>
      </c>
      <c r="E97" s="50">
        <v>746.77</v>
      </c>
      <c r="F97" s="51">
        <v>7553.23</v>
      </c>
      <c r="G97" s="43" t="s">
        <v>122</v>
      </c>
      <c r="H97" s="2" t="s">
        <v>123</v>
      </c>
      <c r="I97" s="4">
        <v>1051</v>
      </c>
      <c r="J97" s="33"/>
    </row>
    <row r="98" spans="1:11" ht="36" x14ac:dyDescent="0.35">
      <c r="A98" s="35" t="s">
        <v>124</v>
      </c>
      <c r="B98" s="36">
        <v>43221</v>
      </c>
      <c r="C98" s="65" t="s">
        <v>125</v>
      </c>
      <c r="D98" s="49">
        <v>6200</v>
      </c>
      <c r="E98" s="50">
        <v>1420.16</v>
      </c>
      <c r="F98" s="51">
        <v>4779.84</v>
      </c>
      <c r="G98" s="38" t="s">
        <v>16</v>
      </c>
      <c r="H98" s="2" t="s">
        <v>126</v>
      </c>
      <c r="I98" s="4">
        <v>1027</v>
      </c>
      <c r="J98" s="33"/>
    </row>
    <row r="99" spans="1:11" ht="24.75" x14ac:dyDescent="0.35">
      <c r="A99" s="35" t="s">
        <v>127</v>
      </c>
      <c r="B99" s="36">
        <v>43221</v>
      </c>
      <c r="C99" s="65" t="s">
        <v>128</v>
      </c>
      <c r="D99" s="49">
        <v>3100</v>
      </c>
      <c r="E99" s="50">
        <v>1377.9</v>
      </c>
      <c r="F99" s="51">
        <v>1722.1</v>
      </c>
      <c r="G99" s="38" t="s">
        <v>16</v>
      </c>
      <c r="H99" s="1" t="s">
        <v>17</v>
      </c>
      <c r="I99" s="4">
        <v>1039</v>
      </c>
      <c r="J99" s="33"/>
    </row>
    <row r="100" spans="1:11" ht="72.75" customHeight="1" x14ac:dyDescent="0.35">
      <c r="A100" s="35" t="s">
        <v>129</v>
      </c>
      <c r="B100" s="36">
        <v>43221</v>
      </c>
      <c r="C100" s="65" t="s">
        <v>130</v>
      </c>
      <c r="D100" s="49">
        <v>5800</v>
      </c>
      <c r="E100" s="49">
        <v>1924.65</v>
      </c>
      <c r="F100" s="51">
        <v>3875.35</v>
      </c>
      <c r="G100" s="38" t="s">
        <v>16</v>
      </c>
      <c r="H100" s="2" t="s">
        <v>131</v>
      </c>
      <c r="I100" s="41" t="s">
        <v>132</v>
      </c>
      <c r="J100" s="33"/>
    </row>
    <row r="101" spans="1:11" ht="47.25" x14ac:dyDescent="0.35">
      <c r="A101" s="35" t="s">
        <v>133</v>
      </c>
      <c r="B101" s="36">
        <v>43221</v>
      </c>
      <c r="C101" s="65" t="s">
        <v>134</v>
      </c>
      <c r="D101" s="50">
        <v>43000</v>
      </c>
      <c r="E101" s="50">
        <v>2847.92</v>
      </c>
      <c r="F101" s="52">
        <v>40152.080000000002</v>
      </c>
      <c r="G101" s="38" t="s">
        <v>16</v>
      </c>
      <c r="H101" s="2" t="s">
        <v>135</v>
      </c>
      <c r="I101" s="4">
        <v>1049</v>
      </c>
      <c r="J101" s="33"/>
    </row>
    <row r="102" spans="1:11" ht="24.75" x14ac:dyDescent="0.35">
      <c r="A102" s="35" t="s">
        <v>136</v>
      </c>
      <c r="B102" s="36">
        <v>43221</v>
      </c>
      <c r="C102" s="65" t="s">
        <v>137</v>
      </c>
      <c r="D102" s="50">
        <v>1000</v>
      </c>
      <c r="E102" s="50">
        <v>630.39</v>
      </c>
      <c r="F102" s="52">
        <v>369.61</v>
      </c>
      <c r="G102" s="43"/>
      <c r="H102" s="1"/>
      <c r="I102" s="4">
        <v>1106</v>
      </c>
      <c r="J102" s="33"/>
      <c r="K102" s="38" t="s">
        <v>16</v>
      </c>
    </row>
    <row r="103" spans="1:11" ht="36" x14ac:dyDescent="0.35">
      <c r="A103" s="35" t="s">
        <v>138</v>
      </c>
      <c r="B103" s="36">
        <v>43221</v>
      </c>
      <c r="C103" s="65" t="s">
        <v>139</v>
      </c>
      <c r="D103" s="50">
        <v>2100</v>
      </c>
      <c r="E103" s="50">
        <v>1663.89</v>
      </c>
      <c r="F103" s="52">
        <v>436.11</v>
      </c>
      <c r="G103" s="38" t="s">
        <v>16</v>
      </c>
      <c r="H103" s="2" t="s">
        <v>140</v>
      </c>
      <c r="I103" s="4">
        <v>1030</v>
      </c>
      <c r="J103" s="33"/>
    </row>
    <row r="104" spans="1:11" ht="21" x14ac:dyDescent="0.35">
      <c r="A104" s="35" t="s">
        <v>141</v>
      </c>
      <c r="B104" s="36">
        <v>43221</v>
      </c>
      <c r="C104" s="65" t="s">
        <v>142</v>
      </c>
      <c r="D104" s="50">
        <v>1400</v>
      </c>
      <c r="E104" s="50">
        <v>710.27</v>
      </c>
      <c r="F104" s="52">
        <v>689.73</v>
      </c>
      <c r="G104" s="38" t="s">
        <v>16</v>
      </c>
      <c r="H104" s="1" t="s">
        <v>143</v>
      </c>
      <c r="I104" s="4">
        <v>1033</v>
      </c>
      <c r="J104" s="33"/>
    </row>
    <row r="105" spans="1:11" ht="24.75" x14ac:dyDescent="0.35">
      <c r="A105" s="35" t="s">
        <v>144</v>
      </c>
      <c r="B105" s="36">
        <v>43221</v>
      </c>
      <c r="C105" s="65" t="s">
        <v>145</v>
      </c>
      <c r="D105" s="53">
        <v>2800</v>
      </c>
      <c r="E105" s="53">
        <v>684.89</v>
      </c>
      <c r="F105" s="54">
        <v>2115.11</v>
      </c>
      <c r="G105" s="38" t="s">
        <v>16</v>
      </c>
      <c r="H105" s="2" t="s">
        <v>146</v>
      </c>
      <c r="I105" s="4">
        <v>1034</v>
      </c>
      <c r="J105" s="33"/>
      <c r="K105" s="55"/>
    </row>
    <row r="106" spans="1:11" x14ac:dyDescent="0.25">
      <c r="A106" s="35"/>
      <c r="B106" s="35"/>
      <c r="C106" s="65"/>
      <c r="D106" s="35"/>
      <c r="E106" s="35"/>
      <c r="F106" s="1"/>
      <c r="G106" s="3"/>
      <c r="H106" s="1"/>
      <c r="I106" s="4"/>
      <c r="J106" s="33"/>
    </row>
    <row r="107" spans="1:11" x14ac:dyDescent="0.25">
      <c r="A107" s="35"/>
      <c r="B107" s="35"/>
      <c r="C107" s="65"/>
      <c r="D107" s="35"/>
      <c r="E107" s="35"/>
      <c r="F107" s="1"/>
      <c r="G107" s="3"/>
      <c r="H107" s="1"/>
      <c r="I107" s="4"/>
      <c r="J107" s="33"/>
    </row>
    <row r="108" spans="1:11" x14ac:dyDescent="0.25">
      <c r="A108" s="35"/>
      <c r="B108" s="35"/>
      <c r="C108" s="65"/>
      <c r="D108" s="35"/>
      <c r="E108" s="35"/>
      <c r="F108" s="1"/>
      <c r="G108" s="3"/>
      <c r="H108" s="1"/>
      <c r="I108" s="4"/>
      <c r="J108" s="33"/>
    </row>
    <row r="109" spans="1:11" x14ac:dyDescent="0.25">
      <c r="A109" s="35"/>
      <c r="B109" s="35"/>
      <c r="C109" s="65"/>
      <c r="D109" s="35"/>
      <c r="E109" s="35"/>
      <c r="F109" s="1"/>
      <c r="G109" s="3"/>
      <c r="H109" s="1"/>
      <c r="I109" s="4"/>
      <c r="J109" s="33"/>
    </row>
    <row r="110" spans="1:11" x14ac:dyDescent="0.25">
      <c r="A110" s="35"/>
      <c r="B110" s="35"/>
      <c r="C110" s="65"/>
      <c r="D110" s="35"/>
      <c r="E110" s="35"/>
      <c r="F110" s="1"/>
      <c r="G110" s="3"/>
      <c r="H110" s="1"/>
      <c r="I110" s="4"/>
      <c r="J110" s="33"/>
    </row>
    <row r="111" spans="1:11" x14ac:dyDescent="0.25">
      <c r="A111" s="35"/>
      <c r="B111" s="35"/>
      <c r="C111" s="65"/>
      <c r="D111" s="35"/>
      <c r="E111" s="35"/>
      <c r="F111" s="1"/>
      <c r="G111" s="3"/>
      <c r="H111" s="1"/>
      <c r="I111" s="4"/>
      <c r="J111" s="33"/>
    </row>
    <row r="112" spans="1:11" x14ac:dyDescent="0.25">
      <c r="A112" s="35"/>
      <c r="B112" s="35"/>
      <c r="C112" s="65"/>
      <c r="D112" s="35"/>
      <c r="E112" s="35"/>
      <c r="F112" s="1"/>
      <c r="G112" s="3"/>
      <c r="H112" s="1"/>
      <c r="I112" s="4"/>
      <c r="J112" s="33"/>
    </row>
    <row r="113" spans="1:11" ht="32.25" customHeight="1" x14ac:dyDescent="0.5">
      <c r="A113" s="35"/>
      <c r="B113" s="35"/>
      <c r="C113" s="65"/>
      <c r="D113" s="48" t="s">
        <v>349</v>
      </c>
      <c r="E113" s="35"/>
      <c r="F113" s="1"/>
      <c r="G113" s="3"/>
      <c r="H113" s="1"/>
      <c r="I113" s="4"/>
      <c r="J113" s="33"/>
    </row>
    <row r="114" spans="1:11" ht="33.75" x14ac:dyDescent="0.25">
      <c r="A114" s="5" t="s">
        <v>47</v>
      </c>
      <c r="B114" s="18" t="s">
        <v>5</v>
      </c>
      <c r="C114" s="19" t="s">
        <v>115</v>
      </c>
      <c r="D114" s="19" t="s">
        <v>7</v>
      </c>
      <c r="E114" s="19" t="s">
        <v>8</v>
      </c>
      <c r="F114" s="20" t="s">
        <v>9</v>
      </c>
      <c r="G114" s="12" t="s">
        <v>10</v>
      </c>
      <c r="H114" s="19" t="s">
        <v>11</v>
      </c>
      <c r="I114" s="14" t="s">
        <v>12</v>
      </c>
      <c r="J114" s="21"/>
      <c r="K114" s="19" t="s">
        <v>13</v>
      </c>
    </row>
    <row r="115" spans="1:11" ht="57" x14ac:dyDescent="0.25">
      <c r="A115" s="35">
        <v>7122</v>
      </c>
      <c r="B115" s="36">
        <v>43410</v>
      </c>
      <c r="C115" s="65" t="s">
        <v>147</v>
      </c>
      <c r="D115" s="53">
        <v>7500</v>
      </c>
      <c r="E115" s="53">
        <v>2096.38</v>
      </c>
      <c r="F115" s="1">
        <v>5403.62</v>
      </c>
      <c r="G115" s="21" t="s">
        <v>16</v>
      </c>
      <c r="H115" s="2" t="s">
        <v>148</v>
      </c>
      <c r="I115" s="56" t="s">
        <v>149</v>
      </c>
      <c r="J115" s="33"/>
    </row>
    <row r="116" spans="1:11" ht="23.25" x14ac:dyDescent="0.25">
      <c r="A116" s="35">
        <v>3653</v>
      </c>
      <c r="B116" s="36">
        <v>43410</v>
      </c>
      <c r="C116" s="65" t="s">
        <v>150</v>
      </c>
      <c r="D116" s="53">
        <v>600</v>
      </c>
      <c r="E116" s="53">
        <v>353.41</v>
      </c>
      <c r="F116" s="1">
        <v>246.59</v>
      </c>
      <c r="G116" s="21" t="s">
        <v>16</v>
      </c>
      <c r="H116" s="2" t="s">
        <v>151</v>
      </c>
      <c r="I116" s="4">
        <v>1040</v>
      </c>
      <c r="J116" s="33"/>
    </row>
    <row r="117" spans="1:11" x14ac:dyDescent="0.25">
      <c r="A117" s="35"/>
      <c r="B117" s="36"/>
      <c r="C117" s="65"/>
      <c r="D117" s="53"/>
      <c r="E117" s="53"/>
      <c r="F117" s="1"/>
      <c r="G117" s="21"/>
      <c r="H117" s="2"/>
      <c r="I117" s="4"/>
      <c r="J117" s="33"/>
    </row>
    <row r="118" spans="1:11" ht="33.75" x14ac:dyDescent="0.25">
      <c r="A118" s="5" t="s">
        <v>4</v>
      </c>
      <c r="B118" s="18" t="s">
        <v>5</v>
      </c>
      <c r="C118" s="19" t="s">
        <v>6</v>
      </c>
      <c r="D118" s="19" t="s">
        <v>7</v>
      </c>
      <c r="E118" s="19" t="s">
        <v>8</v>
      </c>
      <c r="F118" s="20" t="s">
        <v>9</v>
      </c>
      <c r="G118" s="12" t="s">
        <v>10</v>
      </c>
      <c r="H118" s="19" t="s">
        <v>11</v>
      </c>
      <c r="I118" s="14" t="s">
        <v>12</v>
      </c>
      <c r="J118" s="21"/>
      <c r="K118" s="19" t="s">
        <v>13</v>
      </c>
    </row>
    <row r="119" spans="1:11" ht="65.25" x14ac:dyDescent="0.35">
      <c r="A119" s="35" t="s">
        <v>152</v>
      </c>
      <c r="B119" s="36">
        <v>43410</v>
      </c>
      <c r="C119" s="65" t="s">
        <v>139</v>
      </c>
      <c r="D119" s="37">
        <v>900</v>
      </c>
      <c r="E119" s="37">
        <v>821.35</v>
      </c>
      <c r="F119" s="104">
        <v>78.650000000000006</v>
      </c>
      <c r="G119" s="43"/>
      <c r="H119" s="1"/>
      <c r="I119" s="4"/>
      <c r="J119" s="33"/>
      <c r="K119" s="105" t="s">
        <v>340</v>
      </c>
    </row>
    <row r="120" spans="1:11" ht="65.25" x14ac:dyDescent="0.35">
      <c r="A120" s="35" t="s">
        <v>153</v>
      </c>
      <c r="B120" s="36">
        <v>43410</v>
      </c>
      <c r="C120" s="65" t="s">
        <v>139</v>
      </c>
      <c r="D120" s="37">
        <v>950</v>
      </c>
      <c r="E120" s="37">
        <v>760.21</v>
      </c>
      <c r="F120" s="104">
        <v>189.79</v>
      </c>
      <c r="G120" s="43"/>
      <c r="H120" s="1"/>
      <c r="I120" s="4"/>
      <c r="J120" s="33"/>
      <c r="K120" s="105" t="s">
        <v>341</v>
      </c>
    </row>
    <row r="121" spans="1:11" ht="36" x14ac:dyDescent="0.35">
      <c r="A121" s="35" t="s">
        <v>154</v>
      </c>
      <c r="B121" s="36">
        <v>43410</v>
      </c>
      <c r="C121" s="65" t="s">
        <v>155</v>
      </c>
      <c r="D121" s="37">
        <v>1500</v>
      </c>
      <c r="E121" s="37">
        <v>610.59</v>
      </c>
      <c r="F121" s="28">
        <v>889.41</v>
      </c>
      <c r="G121" s="38" t="s">
        <v>16</v>
      </c>
      <c r="H121" s="2" t="s">
        <v>156</v>
      </c>
      <c r="I121" s="4">
        <v>1045</v>
      </c>
      <c r="J121" s="33"/>
    </row>
    <row r="122" spans="1:11" ht="58.5" x14ac:dyDescent="0.35">
      <c r="A122" s="35" t="s">
        <v>157</v>
      </c>
      <c r="B122" s="36">
        <v>43410</v>
      </c>
      <c r="C122" s="65" t="s">
        <v>158</v>
      </c>
      <c r="D122" s="37">
        <v>20000</v>
      </c>
      <c r="E122" s="37">
        <v>5508.67</v>
      </c>
      <c r="F122" s="28">
        <v>14491.33</v>
      </c>
      <c r="G122" s="38" t="s">
        <v>16</v>
      </c>
      <c r="H122" s="2" t="s">
        <v>159</v>
      </c>
      <c r="I122" s="41" t="s">
        <v>160</v>
      </c>
      <c r="J122" s="33"/>
    </row>
    <row r="123" spans="1:11" ht="65.25" x14ac:dyDescent="0.35">
      <c r="A123" s="35" t="s">
        <v>161</v>
      </c>
      <c r="B123" s="36">
        <v>43410</v>
      </c>
      <c r="C123" s="65" t="s">
        <v>162</v>
      </c>
      <c r="D123" s="37">
        <v>12000</v>
      </c>
      <c r="E123" s="37">
        <v>2493.9299999999998</v>
      </c>
      <c r="F123" s="104">
        <v>9506.07</v>
      </c>
      <c r="G123" s="43"/>
      <c r="H123" s="1"/>
      <c r="I123" s="4"/>
      <c r="J123" s="33"/>
      <c r="K123" s="105" t="s">
        <v>342</v>
      </c>
    </row>
    <row r="124" spans="1:11" x14ac:dyDescent="0.25">
      <c r="A124" s="35"/>
      <c r="B124" s="35"/>
      <c r="C124" s="65"/>
      <c r="D124" s="37"/>
      <c r="E124" s="37"/>
      <c r="F124" s="28"/>
      <c r="G124" s="3"/>
      <c r="H124" s="1"/>
      <c r="I124" s="4"/>
      <c r="J124" s="33"/>
    </row>
    <row r="125" spans="1:11" x14ac:dyDescent="0.25">
      <c r="A125" s="35"/>
      <c r="B125" s="35"/>
      <c r="C125" s="70" t="s">
        <v>163</v>
      </c>
      <c r="D125" s="57">
        <f>SUM(D96:D124)</f>
        <v>117800</v>
      </c>
      <c r="E125" s="57">
        <f>SUM(E96:E124)</f>
        <v>25235.559999999998</v>
      </c>
      <c r="F125" s="58">
        <f>SUM(F96:F124)</f>
        <v>92564.44</v>
      </c>
      <c r="G125" s="3"/>
      <c r="H125" s="1"/>
      <c r="I125" s="4"/>
      <c r="J125" s="33"/>
    </row>
    <row r="126" spans="1:11" x14ac:dyDescent="0.25">
      <c r="A126" s="35"/>
      <c r="B126" s="35"/>
      <c r="C126" s="70"/>
      <c r="D126" s="57"/>
      <c r="E126" s="57"/>
      <c r="F126" s="58"/>
      <c r="G126" s="3"/>
      <c r="H126" s="1"/>
      <c r="I126" s="4"/>
      <c r="J126" s="33"/>
    </row>
    <row r="127" spans="1:11" x14ac:dyDescent="0.25">
      <c r="A127" s="35"/>
      <c r="B127" s="35"/>
      <c r="C127" s="65"/>
      <c r="D127" s="28"/>
      <c r="E127" s="37"/>
      <c r="F127" s="28"/>
      <c r="G127" s="3"/>
      <c r="H127" s="1"/>
      <c r="I127" s="4"/>
      <c r="J127" s="33"/>
    </row>
    <row r="128" spans="1:11" ht="31.5" x14ac:dyDescent="0.5">
      <c r="A128" s="35"/>
      <c r="B128" s="35"/>
      <c r="C128" s="65"/>
      <c r="D128" s="59">
        <v>2019</v>
      </c>
      <c r="E128" s="37"/>
      <c r="F128" s="28"/>
      <c r="G128" s="3"/>
      <c r="H128" s="1"/>
      <c r="I128" s="4"/>
      <c r="J128" s="33"/>
    </row>
    <row r="129" spans="1:11" ht="33.75" x14ac:dyDescent="0.25">
      <c r="A129" s="5" t="s">
        <v>4</v>
      </c>
      <c r="B129" s="18" t="s">
        <v>5</v>
      </c>
      <c r="C129" s="19" t="s">
        <v>6</v>
      </c>
      <c r="D129" s="19" t="s">
        <v>7</v>
      </c>
      <c r="E129" s="19" t="s">
        <v>8</v>
      </c>
      <c r="F129" s="20" t="s">
        <v>9</v>
      </c>
      <c r="G129" s="12" t="s">
        <v>10</v>
      </c>
      <c r="H129" s="19" t="s">
        <v>11</v>
      </c>
      <c r="I129" s="14" t="s">
        <v>12</v>
      </c>
      <c r="J129" s="21"/>
      <c r="K129" s="19" t="s">
        <v>13</v>
      </c>
    </row>
    <row r="130" spans="1:11" ht="49.5" customHeight="1" x14ac:dyDescent="0.35">
      <c r="A130" s="35" t="s">
        <v>164</v>
      </c>
      <c r="B130" s="36">
        <v>43620</v>
      </c>
      <c r="C130" s="65" t="s">
        <v>165</v>
      </c>
      <c r="D130" s="37">
        <v>8100</v>
      </c>
      <c r="E130" s="37">
        <v>785.07</v>
      </c>
      <c r="F130" s="104">
        <v>7314.93</v>
      </c>
      <c r="G130" s="43"/>
      <c r="H130" s="1"/>
      <c r="I130" s="4"/>
      <c r="J130" s="33"/>
      <c r="K130" s="105" t="s">
        <v>343</v>
      </c>
    </row>
    <row r="131" spans="1:11" ht="24.75" x14ac:dyDescent="0.35">
      <c r="A131" s="35" t="s">
        <v>166</v>
      </c>
      <c r="B131" s="36">
        <v>43620</v>
      </c>
      <c r="C131" s="65" t="s">
        <v>167</v>
      </c>
      <c r="D131" s="37">
        <v>1800</v>
      </c>
      <c r="E131" s="37">
        <v>800.57</v>
      </c>
      <c r="F131" s="95">
        <v>999.43</v>
      </c>
      <c r="G131" s="38" t="s">
        <v>16</v>
      </c>
      <c r="H131" s="1" t="s">
        <v>354</v>
      </c>
      <c r="I131" s="4">
        <v>1114</v>
      </c>
      <c r="J131" s="33"/>
    </row>
    <row r="132" spans="1:11" ht="24.75" x14ac:dyDescent="0.35">
      <c r="A132" s="35" t="s">
        <v>168</v>
      </c>
      <c r="B132" s="36">
        <v>43620</v>
      </c>
      <c r="C132" s="65" t="s">
        <v>169</v>
      </c>
      <c r="D132" s="37">
        <v>5100</v>
      </c>
      <c r="E132" s="37">
        <v>1206.3800000000001</v>
      </c>
      <c r="F132" s="28">
        <v>3893.62</v>
      </c>
      <c r="G132" s="38" t="s">
        <v>16</v>
      </c>
      <c r="H132" s="1" t="s">
        <v>170</v>
      </c>
      <c r="I132" s="4" t="s">
        <v>171</v>
      </c>
      <c r="J132" s="33"/>
    </row>
    <row r="133" spans="1:11" ht="24.75" x14ac:dyDescent="0.35">
      <c r="A133" s="35" t="s">
        <v>172</v>
      </c>
      <c r="B133" s="36">
        <v>43620</v>
      </c>
      <c r="C133" s="65" t="s">
        <v>173</v>
      </c>
      <c r="D133" s="37">
        <v>37000</v>
      </c>
      <c r="E133" s="37">
        <v>2984.38</v>
      </c>
      <c r="F133" s="28">
        <v>34015.620000000003</v>
      </c>
      <c r="G133" s="38" t="s">
        <v>16</v>
      </c>
      <c r="H133" s="2" t="s">
        <v>174</v>
      </c>
      <c r="I133" s="4">
        <v>1052</v>
      </c>
      <c r="J133" s="33"/>
    </row>
    <row r="134" spans="1:11" ht="45.75" customHeight="1" x14ac:dyDescent="0.35">
      <c r="A134" s="35" t="s">
        <v>175</v>
      </c>
      <c r="B134" s="36">
        <v>43620</v>
      </c>
      <c r="C134" s="65" t="s">
        <v>176</v>
      </c>
      <c r="D134" s="37">
        <v>1800</v>
      </c>
      <c r="E134" s="37">
        <v>966.06</v>
      </c>
      <c r="F134" s="104">
        <v>833.94</v>
      </c>
      <c r="G134" s="43"/>
      <c r="H134" s="1"/>
      <c r="I134" s="4"/>
      <c r="J134" s="33"/>
      <c r="K134" s="105" t="s">
        <v>344</v>
      </c>
    </row>
    <row r="135" spans="1:11" ht="21" x14ac:dyDescent="0.35">
      <c r="A135" s="35" t="s">
        <v>177</v>
      </c>
      <c r="B135" s="36">
        <v>43620</v>
      </c>
      <c r="C135" s="65" t="s">
        <v>178</v>
      </c>
      <c r="D135" s="37">
        <v>20100</v>
      </c>
      <c r="E135" s="37">
        <v>4013.17</v>
      </c>
      <c r="F135" s="28">
        <v>16086.83</v>
      </c>
      <c r="G135" s="38" t="s">
        <v>16</v>
      </c>
      <c r="H135" s="1" t="s">
        <v>170</v>
      </c>
      <c r="I135" s="4">
        <v>1060</v>
      </c>
      <c r="J135" s="33"/>
    </row>
    <row r="136" spans="1:11" ht="65.25" x14ac:dyDescent="0.35">
      <c r="A136" s="35" t="s">
        <v>179</v>
      </c>
      <c r="B136" s="36">
        <v>43620</v>
      </c>
      <c r="C136" s="65" t="s">
        <v>180</v>
      </c>
      <c r="D136" s="37">
        <v>3600</v>
      </c>
      <c r="E136" s="37">
        <v>1019.36</v>
      </c>
      <c r="F136" s="104">
        <v>2580.64</v>
      </c>
      <c r="G136" s="43"/>
      <c r="H136" s="1"/>
      <c r="I136" s="4"/>
      <c r="J136" s="33"/>
      <c r="K136" s="105" t="s">
        <v>345</v>
      </c>
    </row>
    <row r="137" spans="1:11" ht="47.25" x14ac:dyDescent="0.35">
      <c r="A137" s="35" t="s">
        <v>99</v>
      </c>
      <c r="B137" s="36">
        <v>43620</v>
      </c>
      <c r="C137" s="65" t="s">
        <v>181</v>
      </c>
      <c r="D137" s="37">
        <v>4000</v>
      </c>
      <c r="E137" s="37">
        <v>929.11</v>
      </c>
      <c r="F137" s="28">
        <v>3070.89</v>
      </c>
      <c r="G137" s="38" t="s">
        <v>16</v>
      </c>
      <c r="H137" s="2" t="s">
        <v>182</v>
      </c>
      <c r="I137" s="4" t="s">
        <v>183</v>
      </c>
      <c r="J137" s="33"/>
    </row>
    <row r="138" spans="1:11" ht="21" x14ac:dyDescent="0.35">
      <c r="A138" s="35" t="s">
        <v>184</v>
      </c>
      <c r="B138" s="36">
        <v>43774</v>
      </c>
      <c r="C138" s="65" t="s">
        <v>185</v>
      </c>
      <c r="D138" s="37">
        <v>3200</v>
      </c>
      <c r="E138" s="37">
        <v>571.64</v>
      </c>
      <c r="F138" s="95">
        <v>2628.36</v>
      </c>
      <c r="G138" s="43"/>
      <c r="H138" s="1"/>
      <c r="I138" s="4"/>
      <c r="J138" s="33"/>
    </row>
    <row r="139" spans="1:11" ht="24.75" x14ac:dyDescent="0.35">
      <c r="A139" s="35" t="s">
        <v>186</v>
      </c>
      <c r="B139" s="36">
        <v>43774</v>
      </c>
      <c r="C139" s="65" t="s">
        <v>187</v>
      </c>
      <c r="D139" s="37">
        <v>1400</v>
      </c>
      <c r="E139" s="37">
        <v>603.03</v>
      </c>
      <c r="F139" s="28">
        <v>796.97</v>
      </c>
      <c r="G139" s="38" t="s">
        <v>16</v>
      </c>
      <c r="H139" s="1" t="s">
        <v>170</v>
      </c>
      <c r="I139" s="4" t="s">
        <v>188</v>
      </c>
      <c r="J139" s="33"/>
    </row>
    <row r="140" spans="1:11" ht="21" x14ac:dyDescent="0.35">
      <c r="A140" s="35" t="s">
        <v>189</v>
      </c>
      <c r="B140" s="36">
        <v>43774</v>
      </c>
      <c r="C140" s="65" t="s">
        <v>190</v>
      </c>
      <c r="D140" s="37">
        <v>8400</v>
      </c>
      <c r="E140" s="37">
        <v>7543.38</v>
      </c>
      <c r="F140" s="95">
        <v>856.62</v>
      </c>
      <c r="G140" s="43"/>
      <c r="H140" s="1"/>
      <c r="I140" s="4"/>
      <c r="J140" s="33"/>
    </row>
    <row r="141" spans="1:11" ht="21" x14ac:dyDescent="0.35">
      <c r="A141" s="35" t="s">
        <v>191</v>
      </c>
      <c r="B141" s="36">
        <v>43774</v>
      </c>
      <c r="C141" s="65" t="s">
        <v>192</v>
      </c>
      <c r="D141" s="37">
        <v>1900</v>
      </c>
      <c r="E141" s="37">
        <v>548.6</v>
      </c>
      <c r="F141" s="95">
        <v>1351.4</v>
      </c>
      <c r="G141" s="43"/>
      <c r="H141" s="1"/>
      <c r="I141" s="4"/>
      <c r="J141" s="33"/>
    </row>
    <row r="142" spans="1:11" x14ac:dyDescent="0.25">
      <c r="A142" s="35"/>
      <c r="B142" s="35"/>
      <c r="C142" s="65"/>
      <c r="D142" s="37"/>
      <c r="E142" s="37"/>
      <c r="F142" s="28"/>
      <c r="G142" s="3"/>
      <c r="H142" s="1"/>
      <c r="I142" s="4"/>
      <c r="J142" s="33"/>
    </row>
    <row r="143" spans="1:11" x14ac:dyDescent="0.25">
      <c r="A143" s="35"/>
      <c r="B143" s="35"/>
      <c r="C143" s="70" t="s">
        <v>193</v>
      </c>
      <c r="D143" s="37">
        <f>SUM(D130:D142)</f>
        <v>96400</v>
      </c>
      <c r="E143" s="37">
        <f t="shared" ref="E143:F143" si="1">SUM(E130:E142)</f>
        <v>21970.75</v>
      </c>
      <c r="F143" s="28">
        <f t="shared" si="1"/>
        <v>74429.25</v>
      </c>
      <c r="G143" s="3"/>
      <c r="H143" s="1"/>
      <c r="I143" s="4"/>
      <c r="J143" s="33"/>
    </row>
    <row r="144" spans="1:11" x14ac:dyDescent="0.25">
      <c r="A144" s="35"/>
      <c r="B144" s="35"/>
      <c r="C144" s="65"/>
      <c r="D144" s="37"/>
      <c r="E144" s="37"/>
      <c r="F144" s="28"/>
      <c r="G144" s="3"/>
      <c r="H144" s="1"/>
      <c r="I144" s="4"/>
      <c r="J144" s="33"/>
    </row>
    <row r="145" spans="1:11" x14ac:dyDescent="0.25">
      <c r="A145" s="35"/>
      <c r="B145" s="35"/>
      <c r="C145" s="65"/>
      <c r="D145" s="37"/>
      <c r="E145" s="37"/>
      <c r="F145" s="28"/>
      <c r="G145" s="3"/>
      <c r="H145" s="1"/>
      <c r="I145" s="4"/>
      <c r="J145" s="33"/>
    </row>
    <row r="146" spans="1:11" ht="31.5" x14ac:dyDescent="0.5">
      <c r="A146" s="35"/>
      <c r="B146" s="35"/>
      <c r="C146" s="65"/>
      <c r="D146" s="60">
        <v>2020</v>
      </c>
      <c r="E146" s="37"/>
      <c r="F146" s="28"/>
      <c r="G146" s="3"/>
      <c r="H146" s="1"/>
      <c r="I146" s="4"/>
      <c r="J146" s="33"/>
    </row>
    <row r="147" spans="1:11" x14ac:dyDescent="0.25">
      <c r="A147" s="35"/>
      <c r="B147" s="35"/>
      <c r="C147" s="65"/>
      <c r="D147" s="37"/>
      <c r="E147" s="37"/>
      <c r="F147" s="28"/>
      <c r="G147" s="3"/>
      <c r="H147" s="1"/>
      <c r="I147" s="4"/>
      <c r="J147" s="33"/>
    </row>
    <row r="148" spans="1:11" x14ac:dyDescent="0.25">
      <c r="A148" s="35"/>
      <c r="B148" s="35"/>
      <c r="C148" s="65"/>
      <c r="D148" s="37"/>
      <c r="E148" s="37"/>
      <c r="F148" s="28"/>
      <c r="G148" s="3"/>
      <c r="H148" s="1"/>
      <c r="I148" s="4"/>
      <c r="J148" s="33"/>
    </row>
    <row r="149" spans="1:11" ht="15.75" x14ac:dyDescent="0.25">
      <c r="A149" s="61" t="s">
        <v>194</v>
      </c>
      <c r="B149" s="35"/>
      <c r="C149" s="65"/>
      <c r="D149" s="37"/>
      <c r="E149" s="37"/>
      <c r="F149" s="28"/>
      <c r="G149" s="3"/>
      <c r="H149" s="1"/>
      <c r="I149" s="4"/>
      <c r="J149" s="33"/>
    </row>
    <row r="150" spans="1:11" x14ac:dyDescent="0.25">
      <c r="A150" s="35"/>
      <c r="B150" s="35"/>
      <c r="C150" s="65"/>
      <c r="D150" s="37"/>
      <c r="E150" s="37"/>
      <c r="F150" s="28"/>
      <c r="G150" s="3"/>
      <c r="H150" s="1"/>
      <c r="I150" s="4"/>
      <c r="J150" s="33"/>
    </row>
    <row r="151" spans="1:11" x14ac:dyDescent="0.25">
      <c r="A151" s="35"/>
      <c r="B151" s="35"/>
      <c r="C151" s="65"/>
      <c r="D151" s="37"/>
      <c r="E151" s="37"/>
      <c r="F151" s="28"/>
      <c r="G151" s="3"/>
      <c r="H151" s="1"/>
      <c r="I151" s="4"/>
      <c r="J151" s="33"/>
    </row>
    <row r="152" spans="1:11" ht="31.5" x14ac:dyDescent="0.5">
      <c r="A152" s="35"/>
      <c r="B152" s="35"/>
      <c r="C152" s="65"/>
      <c r="D152" s="60" t="s">
        <v>195</v>
      </c>
      <c r="E152" s="37"/>
      <c r="F152" s="28"/>
      <c r="G152" s="3"/>
      <c r="H152" s="1"/>
      <c r="I152" s="4"/>
      <c r="J152" s="33"/>
    </row>
    <row r="153" spans="1:11" ht="26.25" x14ac:dyDescent="0.4">
      <c r="A153" s="35"/>
      <c r="B153" s="35"/>
      <c r="C153" s="65"/>
      <c r="D153" s="62"/>
      <c r="E153" s="37"/>
      <c r="F153" s="28"/>
      <c r="G153" s="3"/>
      <c r="H153" s="1"/>
      <c r="I153" s="4"/>
      <c r="J153" s="33"/>
    </row>
    <row r="154" spans="1:11" ht="33.75" x14ac:dyDescent="0.25">
      <c r="A154" s="5" t="s">
        <v>4</v>
      </c>
      <c r="B154" s="18" t="s">
        <v>5</v>
      </c>
      <c r="C154" s="19" t="s">
        <v>6</v>
      </c>
      <c r="D154" s="19" t="s">
        <v>7</v>
      </c>
      <c r="E154" s="19" t="s">
        <v>8</v>
      </c>
      <c r="F154" s="20" t="s">
        <v>9</v>
      </c>
      <c r="G154" s="12" t="s">
        <v>10</v>
      </c>
      <c r="H154" s="19" t="s">
        <v>11</v>
      </c>
      <c r="I154" s="14" t="s">
        <v>12</v>
      </c>
      <c r="J154" s="21"/>
      <c r="K154" s="19" t="s">
        <v>13</v>
      </c>
    </row>
    <row r="155" spans="1:11" x14ac:dyDescent="0.25">
      <c r="A155" s="35" t="s">
        <v>35</v>
      </c>
      <c r="B155" s="36">
        <v>44257</v>
      </c>
      <c r="C155" s="65" t="s">
        <v>196</v>
      </c>
      <c r="D155" s="37">
        <v>31000</v>
      </c>
      <c r="E155" s="37">
        <v>3326.66</v>
      </c>
      <c r="F155" s="95">
        <v>27673.34</v>
      </c>
      <c r="G155" s="3"/>
      <c r="H155" s="1"/>
      <c r="I155" s="4"/>
      <c r="J155" s="33"/>
    </row>
    <row r="156" spans="1:11" ht="23.25" x14ac:dyDescent="0.25">
      <c r="A156" s="35" t="s">
        <v>197</v>
      </c>
      <c r="B156" s="36">
        <v>44257</v>
      </c>
      <c r="C156" s="65" t="s">
        <v>198</v>
      </c>
      <c r="D156" s="37">
        <v>4500</v>
      </c>
      <c r="E156" s="37">
        <v>1524.88</v>
      </c>
      <c r="F156" s="28">
        <v>2975.12</v>
      </c>
      <c r="G156" s="21" t="s">
        <v>16</v>
      </c>
      <c r="H156" s="2" t="s">
        <v>199</v>
      </c>
      <c r="I156" s="4">
        <v>1063</v>
      </c>
      <c r="J156" s="33"/>
    </row>
    <row r="157" spans="1:11" x14ac:dyDescent="0.25">
      <c r="A157" s="35" t="s">
        <v>200</v>
      </c>
      <c r="B157" s="36">
        <v>44257</v>
      </c>
      <c r="C157" s="65" t="s">
        <v>201</v>
      </c>
      <c r="D157" s="37">
        <v>11000</v>
      </c>
      <c r="E157" s="37">
        <v>4830.1000000000004</v>
      </c>
      <c r="F157" s="28">
        <v>6169.9</v>
      </c>
      <c r="G157" s="21" t="s">
        <v>16</v>
      </c>
      <c r="H157" s="1" t="s">
        <v>202</v>
      </c>
      <c r="I157" s="4">
        <v>1082</v>
      </c>
      <c r="J157" s="33"/>
    </row>
    <row r="158" spans="1:11" x14ac:dyDescent="0.25">
      <c r="A158" s="35" t="s">
        <v>203</v>
      </c>
      <c r="B158" s="36">
        <v>44257</v>
      </c>
      <c r="C158" s="65" t="s">
        <v>204</v>
      </c>
      <c r="D158" s="37">
        <v>2500</v>
      </c>
      <c r="E158" s="37">
        <v>696.58</v>
      </c>
      <c r="F158" s="95">
        <v>1803.42</v>
      </c>
      <c r="G158" s="3"/>
      <c r="H158" s="1"/>
      <c r="I158" s="4"/>
      <c r="J158" s="33"/>
    </row>
    <row r="159" spans="1:11" x14ac:dyDescent="0.25">
      <c r="A159" s="35" t="s">
        <v>205</v>
      </c>
      <c r="B159" s="36">
        <v>44257</v>
      </c>
      <c r="C159" s="65" t="s">
        <v>206</v>
      </c>
      <c r="D159" s="37">
        <v>4000</v>
      </c>
      <c r="E159" s="37">
        <v>1769.32</v>
      </c>
      <c r="F159" s="95">
        <v>2230.6799999999998</v>
      </c>
      <c r="G159" s="3"/>
      <c r="H159" s="1"/>
      <c r="I159" s="4"/>
      <c r="J159" s="33"/>
    </row>
    <row r="160" spans="1:11" x14ac:dyDescent="0.25">
      <c r="A160" s="35" t="s">
        <v>207</v>
      </c>
      <c r="B160" s="36">
        <v>44257</v>
      </c>
      <c r="C160" s="65" t="s">
        <v>208</v>
      </c>
      <c r="D160" s="37">
        <v>1600</v>
      </c>
      <c r="E160" s="37">
        <v>589.38</v>
      </c>
      <c r="F160" s="28">
        <v>1010.62</v>
      </c>
      <c r="G160" s="21" t="s">
        <v>16</v>
      </c>
      <c r="H160" s="1" t="s">
        <v>37</v>
      </c>
      <c r="I160" s="4">
        <v>1087</v>
      </c>
      <c r="J160" s="33"/>
    </row>
    <row r="161" spans="1:11" ht="65.25" customHeight="1" x14ac:dyDescent="0.25">
      <c r="A161" s="35" t="s">
        <v>209</v>
      </c>
      <c r="B161" s="36">
        <v>44257</v>
      </c>
      <c r="C161" s="65" t="s">
        <v>210</v>
      </c>
      <c r="D161" s="37">
        <v>2500</v>
      </c>
      <c r="E161" s="37">
        <v>1018.69</v>
      </c>
      <c r="F161" s="96" t="s">
        <v>334</v>
      </c>
      <c r="G161" s="21" t="s">
        <v>16</v>
      </c>
      <c r="H161" s="2" t="s">
        <v>211</v>
      </c>
      <c r="I161" s="4">
        <v>1062</v>
      </c>
      <c r="J161" s="63" t="s">
        <v>212</v>
      </c>
      <c r="K161" s="19"/>
    </row>
    <row r="162" spans="1:11" x14ac:dyDescent="0.25">
      <c r="A162" s="35" t="s">
        <v>213</v>
      </c>
      <c r="B162" s="36">
        <v>44257</v>
      </c>
      <c r="C162" s="65" t="s">
        <v>214</v>
      </c>
      <c r="D162" s="37">
        <v>2600</v>
      </c>
      <c r="E162" s="37">
        <v>698.74</v>
      </c>
      <c r="F162" s="95">
        <v>1901.26</v>
      </c>
      <c r="G162" s="3"/>
      <c r="H162" s="1"/>
      <c r="I162" s="4"/>
      <c r="J162" s="33"/>
    </row>
    <row r="163" spans="1:11" ht="15.75" x14ac:dyDescent="0.25">
      <c r="A163" s="35" t="s">
        <v>215</v>
      </c>
      <c r="B163" s="36">
        <v>44257</v>
      </c>
      <c r="C163" s="65" t="s">
        <v>214</v>
      </c>
      <c r="D163" s="37">
        <v>4100</v>
      </c>
      <c r="E163" s="37">
        <v>710.8</v>
      </c>
      <c r="F163" s="28">
        <v>3389.2</v>
      </c>
      <c r="G163" s="64" t="s">
        <v>16</v>
      </c>
      <c r="H163" s="1" t="s">
        <v>20</v>
      </c>
      <c r="I163" s="4">
        <v>1061</v>
      </c>
      <c r="J163" s="33"/>
    </row>
    <row r="164" spans="1:11" ht="51" customHeight="1" x14ac:dyDescent="0.25">
      <c r="A164" s="35" t="s">
        <v>216</v>
      </c>
      <c r="B164" s="36">
        <v>44257</v>
      </c>
      <c r="C164" s="65" t="s">
        <v>217</v>
      </c>
      <c r="D164" s="37">
        <v>15000</v>
      </c>
      <c r="E164" s="37">
        <v>1358.32</v>
      </c>
      <c r="F164" s="100" t="s">
        <v>336</v>
      </c>
      <c r="G164" s="21" t="s">
        <v>16</v>
      </c>
      <c r="H164" s="2" t="s">
        <v>335</v>
      </c>
      <c r="I164" s="41">
        <v>1105</v>
      </c>
      <c r="J164" s="99">
        <v>500</v>
      </c>
    </row>
    <row r="165" spans="1:11" ht="22.5" customHeight="1" x14ac:dyDescent="0.25">
      <c r="A165" s="35" t="s">
        <v>218</v>
      </c>
      <c r="B165" s="36">
        <v>44257</v>
      </c>
      <c r="C165" s="65" t="s">
        <v>219</v>
      </c>
      <c r="D165" s="37">
        <v>4000</v>
      </c>
      <c r="E165" s="37">
        <v>493.21</v>
      </c>
      <c r="F165" s="95">
        <v>3506.79</v>
      </c>
      <c r="G165" s="3"/>
      <c r="H165" s="1"/>
      <c r="I165" s="4"/>
      <c r="J165" s="33"/>
    </row>
    <row r="166" spans="1:11" x14ac:dyDescent="0.25">
      <c r="A166" s="35" t="s">
        <v>220</v>
      </c>
      <c r="B166" s="36">
        <v>44257</v>
      </c>
      <c r="C166" s="65" t="s">
        <v>221</v>
      </c>
      <c r="D166" s="37">
        <v>2800</v>
      </c>
      <c r="E166" s="37">
        <v>823.69</v>
      </c>
      <c r="F166" s="28">
        <v>1976.31</v>
      </c>
      <c r="G166" s="21" t="s">
        <v>16</v>
      </c>
      <c r="H166" s="1"/>
      <c r="I166" s="4">
        <v>1075</v>
      </c>
      <c r="J166" s="33"/>
    </row>
    <row r="167" spans="1:11" x14ac:dyDescent="0.25">
      <c r="A167" s="35"/>
      <c r="B167" s="36"/>
      <c r="C167" s="65"/>
      <c r="D167" s="37"/>
      <c r="E167" s="37"/>
      <c r="F167" s="28"/>
      <c r="G167" s="21"/>
      <c r="H167" s="1"/>
      <c r="I167" s="4"/>
      <c r="J167" s="33"/>
    </row>
    <row r="168" spans="1:11" ht="31.5" x14ac:dyDescent="0.5">
      <c r="A168" s="35"/>
      <c r="B168" s="36"/>
      <c r="C168" s="65"/>
      <c r="D168" s="107" t="s">
        <v>350</v>
      </c>
      <c r="E168" s="37"/>
      <c r="F168" s="28"/>
      <c r="G168" s="21"/>
      <c r="H168" s="1"/>
      <c r="I168" s="4"/>
      <c r="J168" s="33"/>
    </row>
    <row r="169" spans="1:11" ht="33.75" x14ac:dyDescent="0.25">
      <c r="A169" s="5" t="s">
        <v>4</v>
      </c>
      <c r="B169" s="18" t="s">
        <v>5</v>
      </c>
      <c r="C169" s="19" t="s">
        <v>6</v>
      </c>
      <c r="D169" s="19" t="s">
        <v>7</v>
      </c>
      <c r="E169" s="19" t="s">
        <v>8</v>
      </c>
      <c r="F169" s="20" t="s">
        <v>9</v>
      </c>
      <c r="G169" s="12" t="s">
        <v>10</v>
      </c>
      <c r="H169" s="19" t="s">
        <v>11</v>
      </c>
      <c r="I169" s="14" t="s">
        <v>12</v>
      </c>
      <c r="J169" s="33"/>
      <c r="K169" s="19" t="s">
        <v>13</v>
      </c>
    </row>
    <row r="170" spans="1:11" x14ac:dyDescent="0.25">
      <c r="A170" s="35" t="s">
        <v>222</v>
      </c>
      <c r="B170" s="36">
        <v>44257</v>
      </c>
      <c r="C170" s="65" t="s">
        <v>223</v>
      </c>
      <c r="D170" s="37">
        <v>500</v>
      </c>
      <c r="E170" s="37">
        <v>383</v>
      </c>
      <c r="F170" s="95">
        <v>117</v>
      </c>
      <c r="G170" s="3"/>
      <c r="H170" s="1"/>
      <c r="I170" s="4"/>
      <c r="J170" s="33"/>
    </row>
    <row r="171" spans="1:11" ht="23.25" x14ac:dyDescent="0.25">
      <c r="A171" s="35" t="s">
        <v>224</v>
      </c>
      <c r="B171" s="36">
        <v>44257</v>
      </c>
      <c r="C171" s="65" t="s">
        <v>225</v>
      </c>
      <c r="D171" s="37">
        <v>15400</v>
      </c>
      <c r="E171" s="37">
        <v>667.77</v>
      </c>
      <c r="F171" s="28">
        <v>14732.23</v>
      </c>
      <c r="G171" s="21" t="s">
        <v>16</v>
      </c>
      <c r="H171" s="2" t="s">
        <v>226</v>
      </c>
      <c r="I171" s="41" t="s">
        <v>227</v>
      </c>
      <c r="J171" s="33" t="s">
        <v>228</v>
      </c>
    </row>
    <row r="172" spans="1:11" x14ac:dyDescent="0.25">
      <c r="A172" s="35" t="s">
        <v>229</v>
      </c>
      <c r="B172" s="36">
        <v>44474</v>
      </c>
      <c r="C172" s="65" t="s">
        <v>230</v>
      </c>
      <c r="D172" s="37">
        <v>4800</v>
      </c>
      <c r="E172" s="37">
        <v>663.8</v>
      </c>
      <c r="F172" s="28">
        <v>4136.2</v>
      </c>
      <c r="G172" s="21" t="s">
        <v>16</v>
      </c>
      <c r="H172" s="1" t="s">
        <v>37</v>
      </c>
      <c r="I172" s="4">
        <v>1078</v>
      </c>
      <c r="J172" s="33"/>
    </row>
    <row r="173" spans="1:11" x14ac:dyDescent="0.25">
      <c r="A173" s="35" t="s">
        <v>231</v>
      </c>
      <c r="B173" s="36">
        <v>44474</v>
      </c>
      <c r="C173" s="65" t="s">
        <v>232</v>
      </c>
      <c r="D173" s="37">
        <v>2200</v>
      </c>
      <c r="E173" s="37">
        <v>605.07000000000005</v>
      </c>
      <c r="F173" s="95">
        <v>1594.93</v>
      </c>
      <c r="G173" s="3"/>
      <c r="H173" s="1"/>
      <c r="I173" s="4"/>
      <c r="J173" s="33"/>
    </row>
    <row r="174" spans="1:11" x14ac:dyDescent="0.25">
      <c r="A174" s="35" t="s">
        <v>233</v>
      </c>
      <c r="B174" s="36">
        <v>44474</v>
      </c>
      <c r="C174" s="65" t="s">
        <v>234</v>
      </c>
      <c r="D174" s="37">
        <v>5000</v>
      </c>
      <c r="E174" s="37">
        <v>1211.46</v>
      </c>
      <c r="F174" s="95">
        <v>3788.54</v>
      </c>
      <c r="G174" s="3"/>
      <c r="H174" s="1"/>
      <c r="I174" s="4"/>
      <c r="J174" s="33"/>
    </row>
    <row r="175" spans="1:11" x14ac:dyDescent="0.25">
      <c r="A175" s="35" t="s">
        <v>235</v>
      </c>
      <c r="B175" s="36">
        <v>44474</v>
      </c>
      <c r="C175" s="65" t="s">
        <v>236</v>
      </c>
      <c r="D175" s="37">
        <v>739.09</v>
      </c>
      <c r="E175" s="37">
        <v>539.09</v>
      </c>
      <c r="F175" s="95">
        <v>200</v>
      </c>
      <c r="G175" s="3"/>
      <c r="H175" s="1"/>
      <c r="I175" s="4"/>
      <c r="J175" s="33"/>
    </row>
    <row r="176" spans="1:11" x14ac:dyDescent="0.25">
      <c r="A176" s="35" t="s">
        <v>237</v>
      </c>
      <c r="B176" s="36">
        <v>44474</v>
      </c>
      <c r="C176" s="65" t="s">
        <v>238</v>
      </c>
      <c r="D176" s="37">
        <v>4000</v>
      </c>
      <c r="E176" s="37">
        <v>501.02</v>
      </c>
      <c r="F176" s="28">
        <v>3498.98</v>
      </c>
      <c r="G176" s="21" t="s">
        <v>16</v>
      </c>
      <c r="H176" s="1" t="s">
        <v>239</v>
      </c>
      <c r="I176" s="4">
        <v>1077</v>
      </c>
      <c r="J176" s="33"/>
    </row>
    <row r="177" spans="1:11" x14ac:dyDescent="0.25">
      <c r="A177" s="35" t="s">
        <v>240</v>
      </c>
      <c r="B177" s="36">
        <v>44474</v>
      </c>
      <c r="C177" s="65" t="s">
        <v>241</v>
      </c>
      <c r="D177" s="37">
        <v>5000</v>
      </c>
      <c r="E177" s="37">
        <v>487.79</v>
      </c>
      <c r="F177" s="28">
        <v>4512.21</v>
      </c>
      <c r="G177" s="21" t="s">
        <v>313</v>
      </c>
      <c r="H177" s="1"/>
      <c r="I177" s="4">
        <v>1095</v>
      </c>
      <c r="J177" s="33"/>
    </row>
    <row r="178" spans="1:11" ht="23.25" x14ac:dyDescent="0.25">
      <c r="A178" s="35" t="s">
        <v>242</v>
      </c>
      <c r="B178" s="36">
        <v>44474</v>
      </c>
      <c r="C178" s="65" t="s">
        <v>243</v>
      </c>
      <c r="D178" s="37">
        <v>10000</v>
      </c>
      <c r="E178" s="37">
        <v>1059.44</v>
      </c>
      <c r="F178" s="95">
        <v>8940.56</v>
      </c>
      <c r="G178" s="3"/>
      <c r="H178" s="1"/>
      <c r="I178" s="4"/>
      <c r="J178" s="33"/>
    </row>
    <row r="179" spans="1:11" ht="23.25" x14ac:dyDescent="0.25">
      <c r="A179" s="35" t="s">
        <v>244</v>
      </c>
      <c r="B179" s="36">
        <v>44474</v>
      </c>
      <c r="C179" s="65" t="s">
        <v>245</v>
      </c>
      <c r="D179" s="37">
        <v>7000</v>
      </c>
      <c r="E179" s="37">
        <v>612.07000000000005</v>
      </c>
      <c r="F179" s="28">
        <v>6387.93</v>
      </c>
      <c r="G179" s="3" t="s">
        <v>246</v>
      </c>
      <c r="H179" s="1" t="s">
        <v>37</v>
      </c>
      <c r="I179" s="4">
        <v>1073</v>
      </c>
      <c r="J179" s="33"/>
    </row>
    <row r="180" spans="1:11" x14ac:dyDescent="0.25">
      <c r="A180" s="35" t="s">
        <v>247</v>
      </c>
      <c r="B180" s="36">
        <v>44474</v>
      </c>
      <c r="C180" s="65" t="s">
        <v>248</v>
      </c>
      <c r="D180" s="37">
        <v>15000</v>
      </c>
      <c r="E180" s="37">
        <v>2686.09</v>
      </c>
      <c r="F180" s="28">
        <v>12313.91</v>
      </c>
      <c r="G180" s="3" t="s">
        <v>246</v>
      </c>
      <c r="H180" s="1" t="s">
        <v>37</v>
      </c>
      <c r="I180" s="4">
        <v>1074</v>
      </c>
      <c r="J180" s="33"/>
    </row>
    <row r="181" spans="1:11" x14ac:dyDescent="0.25">
      <c r="A181" s="35" t="s">
        <v>249</v>
      </c>
      <c r="B181" s="36">
        <v>44474</v>
      </c>
      <c r="C181" s="65" t="s">
        <v>250</v>
      </c>
      <c r="D181" s="37">
        <v>2800</v>
      </c>
      <c r="E181" s="37">
        <v>452.55</v>
      </c>
      <c r="F181" s="95">
        <v>2347.4499999999998</v>
      </c>
      <c r="G181" s="3"/>
      <c r="H181" s="1"/>
      <c r="I181" s="4"/>
      <c r="J181" s="33"/>
    </row>
    <row r="182" spans="1:11" x14ac:dyDescent="0.25">
      <c r="A182" s="35" t="s">
        <v>251</v>
      </c>
      <c r="B182" s="36">
        <v>44474</v>
      </c>
      <c r="C182" s="65" t="s">
        <v>252</v>
      </c>
      <c r="D182" s="37">
        <v>993.56</v>
      </c>
      <c r="E182" s="37">
        <v>693.56</v>
      </c>
      <c r="F182" s="95">
        <v>300</v>
      </c>
      <c r="G182" s="3"/>
      <c r="H182" s="1"/>
      <c r="I182" s="4"/>
      <c r="J182" s="33"/>
    </row>
    <row r="183" spans="1:11" x14ac:dyDescent="0.25">
      <c r="A183" s="35"/>
      <c r="B183" s="35"/>
      <c r="C183" s="65"/>
      <c r="D183" s="35"/>
      <c r="E183" s="35"/>
      <c r="F183" s="1"/>
      <c r="G183" s="3"/>
      <c r="H183" s="1"/>
      <c r="I183" s="4"/>
      <c r="J183" s="33"/>
    </row>
    <row r="184" spans="1:11" s="3" customFormat="1" x14ac:dyDescent="0.25">
      <c r="C184" s="70" t="s">
        <v>289</v>
      </c>
      <c r="F184" s="77">
        <v>130629.57</v>
      </c>
      <c r="I184" s="25"/>
      <c r="J184" s="21"/>
    </row>
    <row r="185" spans="1:11" ht="31.5" x14ac:dyDescent="0.5">
      <c r="A185" s="35"/>
      <c r="B185" s="35"/>
      <c r="C185" s="65"/>
      <c r="D185" s="48">
        <v>2022</v>
      </c>
      <c r="E185" s="35"/>
      <c r="F185" s="1"/>
      <c r="G185" s="3"/>
      <c r="H185" s="1"/>
      <c r="I185" s="4"/>
      <c r="J185" s="33"/>
    </row>
    <row r="186" spans="1:11" x14ac:dyDescent="0.25">
      <c r="A186" s="35"/>
      <c r="B186" s="35"/>
      <c r="C186" s="65"/>
      <c r="D186" s="35"/>
      <c r="E186" s="35"/>
      <c r="F186" s="1"/>
      <c r="G186" s="3"/>
      <c r="H186" s="1"/>
      <c r="I186" s="4"/>
      <c r="J186" s="33"/>
    </row>
    <row r="187" spans="1:11" ht="33.75" x14ac:dyDescent="0.25">
      <c r="A187" s="5" t="s">
        <v>4</v>
      </c>
      <c r="B187" s="18" t="s">
        <v>5</v>
      </c>
      <c r="C187" s="19" t="s">
        <v>6</v>
      </c>
      <c r="D187" s="19" t="s">
        <v>7</v>
      </c>
      <c r="E187" s="19" t="s">
        <v>8</v>
      </c>
      <c r="F187" s="20" t="s">
        <v>9</v>
      </c>
      <c r="G187" s="12" t="s">
        <v>10</v>
      </c>
      <c r="H187" s="19" t="s">
        <v>11</v>
      </c>
      <c r="I187" s="14" t="s">
        <v>12</v>
      </c>
      <c r="J187" s="33"/>
      <c r="K187" s="19" t="s">
        <v>13</v>
      </c>
    </row>
    <row r="188" spans="1:11" x14ac:dyDescent="0.25">
      <c r="A188" s="35" t="s">
        <v>253</v>
      </c>
      <c r="B188" s="36">
        <v>44719</v>
      </c>
      <c r="C188" s="65" t="s">
        <v>254</v>
      </c>
      <c r="D188" s="37">
        <v>1300</v>
      </c>
      <c r="E188" s="37">
        <v>427.31</v>
      </c>
      <c r="F188" s="28">
        <v>872.69</v>
      </c>
      <c r="G188" s="21" t="s">
        <v>16</v>
      </c>
      <c r="H188" s="1" t="s">
        <v>37</v>
      </c>
      <c r="I188" s="4">
        <v>1080</v>
      </c>
      <c r="J188" s="33"/>
    </row>
    <row r="189" spans="1:11" x14ac:dyDescent="0.25">
      <c r="A189" s="35" t="s">
        <v>255</v>
      </c>
      <c r="B189" s="36">
        <v>44719</v>
      </c>
      <c r="C189" s="65" t="s">
        <v>256</v>
      </c>
      <c r="D189" s="37">
        <v>2000</v>
      </c>
      <c r="E189" s="37">
        <v>569.63</v>
      </c>
      <c r="F189" s="28">
        <v>1430.37</v>
      </c>
      <c r="G189" s="21" t="s">
        <v>16</v>
      </c>
      <c r="H189" s="1" t="s">
        <v>37</v>
      </c>
      <c r="I189" s="4">
        <v>1088</v>
      </c>
      <c r="J189" s="33"/>
    </row>
    <row r="190" spans="1:11" x14ac:dyDescent="0.25">
      <c r="A190" s="35" t="s">
        <v>257</v>
      </c>
      <c r="B190" s="36">
        <v>44719</v>
      </c>
      <c r="C190" s="65" t="s">
        <v>258</v>
      </c>
      <c r="D190" s="37">
        <v>2000</v>
      </c>
      <c r="E190" s="37">
        <v>490.9</v>
      </c>
      <c r="F190" s="28">
        <v>1509.1</v>
      </c>
      <c r="G190" s="21" t="s">
        <v>16</v>
      </c>
      <c r="H190" s="1" t="s">
        <v>37</v>
      </c>
      <c r="I190" s="4">
        <v>1097</v>
      </c>
      <c r="J190" s="33"/>
    </row>
    <row r="191" spans="1:11" ht="23.25" x14ac:dyDescent="0.25">
      <c r="A191" s="35" t="s">
        <v>259</v>
      </c>
      <c r="B191" s="36">
        <v>44719</v>
      </c>
      <c r="C191" s="65" t="s">
        <v>260</v>
      </c>
      <c r="D191" s="37">
        <v>1200</v>
      </c>
      <c r="E191" s="37">
        <v>398.89</v>
      </c>
      <c r="F191" s="95">
        <v>801.11</v>
      </c>
      <c r="G191" s="3"/>
      <c r="H191" s="1"/>
      <c r="I191" s="4"/>
      <c r="J191" s="33"/>
    </row>
    <row r="192" spans="1:11" x14ac:dyDescent="0.25">
      <c r="A192" s="35" t="s">
        <v>261</v>
      </c>
      <c r="B192" s="36">
        <v>44719</v>
      </c>
      <c r="C192" s="65" t="s">
        <v>262</v>
      </c>
      <c r="D192" s="37">
        <v>2500</v>
      </c>
      <c r="E192" s="37">
        <v>662.73</v>
      </c>
      <c r="F192" s="95">
        <v>1837.27</v>
      </c>
      <c r="G192" s="3"/>
      <c r="H192" s="1"/>
      <c r="I192" s="4"/>
      <c r="J192" s="33"/>
    </row>
    <row r="193" spans="1:11" x14ac:dyDescent="0.25">
      <c r="A193" s="35" t="s">
        <v>263</v>
      </c>
      <c r="B193" s="36">
        <v>44719</v>
      </c>
      <c r="C193" s="65" t="s">
        <v>264</v>
      </c>
      <c r="D193" s="37">
        <v>1800</v>
      </c>
      <c r="E193" s="37">
        <v>440.02</v>
      </c>
      <c r="F193" s="95">
        <v>1359.98</v>
      </c>
      <c r="G193" s="3"/>
      <c r="H193" s="1"/>
      <c r="I193" s="4"/>
      <c r="J193" s="33"/>
    </row>
    <row r="194" spans="1:11" x14ac:dyDescent="0.25">
      <c r="A194" s="35"/>
      <c r="B194" s="36"/>
      <c r="C194" s="65"/>
      <c r="D194" s="37"/>
      <c r="E194" s="37"/>
      <c r="F194" s="104"/>
      <c r="G194" s="3"/>
      <c r="H194" s="1"/>
      <c r="I194" s="4"/>
      <c r="J194" s="33"/>
    </row>
    <row r="195" spans="1:11" ht="31.5" x14ac:dyDescent="0.5">
      <c r="A195" s="35"/>
      <c r="B195" s="36"/>
      <c r="C195" s="65"/>
      <c r="D195" s="107" t="s">
        <v>351</v>
      </c>
      <c r="E195" s="37"/>
      <c r="F195" s="108"/>
      <c r="G195" s="3"/>
      <c r="H195" s="1"/>
      <c r="I195" s="4"/>
      <c r="J195" s="33"/>
    </row>
    <row r="196" spans="1:11" ht="33.75" x14ac:dyDescent="0.25">
      <c r="A196" s="5" t="s">
        <v>4</v>
      </c>
      <c r="B196" s="18" t="s">
        <v>5</v>
      </c>
      <c r="C196" s="19" t="s">
        <v>6</v>
      </c>
      <c r="D196" s="19" t="s">
        <v>7</v>
      </c>
      <c r="E196" s="19" t="s">
        <v>8</v>
      </c>
      <c r="F196" s="20" t="s">
        <v>9</v>
      </c>
      <c r="G196" s="12" t="s">
        <v>10</v>
      </c>
      <c r="H196" s="19" t="s">
        <v>11</v>
      </c>
      <c r="I196" s="14" t="s">
        <v>12</v>
      </c>
      <c r="J196" s="33"/>
      <c r="K196" s="19" t="s">
        <v>13</v>
      </c>
    </row>
    <row r="197" spans="1:11" ht="23.25" x14ac:dyDescent="0.25">
      <c r="A197" s="35" t="s">
        <v>265</v>
      </c>
      <c r="B197" s="36">
        <v>44719</v>
      </c>
      <c r="C197" s="65" t="s">
        <v>266</v>
      </c>
      <c r="D197" s="37">
        <v>2700</v>
      </c>
      <c r="E197" s="37">
        <v>489.32</v>
      </c>
      <c r="F197" s="28">
        <v>2210.6799999999998</v>
      </c>
      <c r="G197" s="21" t="s">
        <v>16</v>
      </c>
      <c r="H197" s="1"/>
      <c r="I197" s="4" t="s">
        <v>311</v>
      </c>
      <c r="J197" s="33"/>
    </row>
    <row r="198" spans="1:11" ht="23.25" x14ac:dyDescent="0.25">
      <c r="A198" s="35" t="s">
        <v>267</v>
      </c>
      <c r="B198" s="36">
        <v>44719</v>
      </c>
      <c r="C198" s="65" t="s">
        <v>266</v>
      </c>
      <c r="D198" s="37">
        <v>2500</v>
      </c>
      <c r="E198" s="37">
        <v>489.32</v>
      </c>
      <c r="F198" s="28">
        <v>2010.68</v>
      </c>
      <c r="G198" s="21" t="s">
        <v>16</v>
      </c>
      <c r="H198" s="1"/>
      <c r="I198" s="4" t="s">
        <v>312</v>
      </c>
      <c r="J198" s="33"/>
    </row>
    <row r="199" spans="1:11" ht="33.75" x14ac:dyDescent="0.25">
      <c r="A199" s="5" t="s">
        <v>4</v>
      </c>
      <c r="B199" s="18" t="s">
        <v>5</v>
      </c>
      <c r="C199" s="19" t="s">
        <v>6</v>
      </c>
      <c r="D199" s="19" t="s">
        <v>7</v>
      </c>
      <c r="E199" s="19" t="s">
        <v>8</v>
      </c>
      <c r="F199" s="20" t="s">
        <v>9</v>
      </c>
      <c r="G199" s="12" t="s">
        <v>10</v>
      </c>
      <c r="H199" s="19" t="s">
        <v>11</v>
      </c>
      <c r="I199" s="14" t="s">
        <v>12</v>
      </c>
      <c r="J199" s="33"/>
      <c r="K199" s="19" t="s">
        <v>13</v>
      </c>
    </row>
    <row r="200" spans="1:11" x14ac:dyDescent="0.25">
      <c r="A200" s="35" t="s">
        <v>268</v>
      </c>
      <c r="B200" s="36">
        <v>44719</v>
      </c>
      <c r="C200" s="65" t="s">
        <v>269</v>
      </c>
      <c r="D200" s="37">
        <v>1100</v>
      </c>
      <c r="E200" s="37">
        <v>470.06</v>
      </c>
      <c r="F200" s="95">
        <v>629.94000000000005</v>
      </c>
      <c r="G200" s="3"/>
      <c r="H200" s="1"/>
      <c r="I200" s="4"/>
      <c r="J200" s="33"/>
    </row>
    <row r="201" spans="1:11" x14ac:dyDescent="0.25">
      <c r="A201" s="35" t="s">
        <v>270</v>
      </c>
      <c r="B201" s="36">
        <v>44719</v>
      </c>
      <c r="C201" s="65" t="s">
        <v>271</v>
      </c>
      <c r="D201" s="37">
        <v>5600</v>
      </c>
      <c r="E201" s="37">
        <v>1601.08</v>
      </c>
      <c r="F201" s="28">
        <v>3998.92</v>
      </c>
      <c r="G201" s="21" t="s">
        <v>16</v>
      </c>
      <c r="H201" s="1" t="s">
        <v>37</v>
      </c>
      <c r="I201" s="4">
        <v>1090</v>
      </c>
      <c r="J201" s="33"/>
    </row>
    <row r="202" spans="1:11" x14ac:dyDescent="0.25">
      <c r="A202" s="35" t="s">
        <v>272</v>
      </c>
      <c r="B202" s="36">
        <v>44719</v>
      </c>
      <c r="C202" s="65" t="s">
        <v>273</v>
      </c>
      <c r="D202" s="37">
        <v>3900</v>
      </c>
      <c r="E202" s="37">
        <v>546.30999999999995</v>
      </c>
      <c r="F202" s="95">
        <v>3353.69</v>
      </c>
      <c r="G202" s="3"/>
      <c r="H202" s="1"/>
      <c r="I202" s="4"/>
      <c r="J202" s="33"/>
    </row>
    <row r="203" spans="1:11" x14ac:dyDescent="0.25">
      <c r="A203" s="35"/>
      <c r="B203" s="35"/>
      <c r="C203" s="65"/>
      <c r="D203" s="37"/>
      <c r="E203" s="37"/>
      <c r="F203" s="28"/>
      <c r="G203" s="3"/>
      <c r="H203" s="1"/>
      <c r="I203" s="4"/>
      <c r="J203" s="33"/>
    </row>
    <row r="204" spans="1:11" x14ac:dyDescent="0.25">
      <c r="A204" s="35"/>
      <c r="B204" s="35"/>
      <c r="C204" s="65"/>
      <c r="D204" s="35"/>
      <c r="E204" s="35"/>
      <c r="F204" s="1"/>
      <c r="G204" s="3"/>
      <c r="H204" s="1"/>
      <c r="I204" s="4"/>
      <c r="J204" s="33"/>
    </row>
    <row r="205" spans="1:11" x14ac:dyDescent="0.25">
      <c r="A205" s="7"/>
      <c r="B205" s="7"/>
      <c r="C205" s="19" t="s">
        <v>46</v>
      </c>
      <c r="D205" s="10"/>
      <c r="E205" s="10"/>
      <c r="F205" s="11"/>
      <c r="G205" s="16"/>
      <c r="H205" s="13"/>
      <c r="I205" s="14"/>
      <c r="J205" s="33"/>
    </row>
    <row r="206" spans="1:11" ht="33.75" x14ac:dyDescent="0.25">
      <c r="A206" s="5" t="s">
        <v>47</v>
      </c>
      <c r="B206" s="18" t="s">
        <v>5</v>
      </c>
      <c r="C206" s="19" t="s">
        <v>6</v>
      </c>
      <c r="D206" s="19" t="s">
        <v>7</v>
      </c>
      <c r="E206" s="19" t="s">
        <v>8</v>
      </c>
      <c r="F206" s="20" t="s">
        <v>9</v>
      </c>
      <c r="G206" s="12" t="s">
        <v>10</v>
      </c>
      <c r="H206" s="19" t="s">
        <v>11</v>
      </c>
      <c r="I206" s="14" t="s">
        <v>12</v>
      </c>
      <c r="J206" s="33"/>
      <c r="K206" s="19" t="s">
        <v>13</v>
      </c>
    </row>
    <row r="207" spans="1:11" x14ac:dyDescent="0.25">
      <c r="A207" s="35">
        <v>5811</v>
      </c>
      <c r="B207" s="36">
        <v>44838</v>
      </c>
      <c r="C207" s="65" t="s">
        <v>274</v>
      </c>
      <c r="D207" s="37">
        <v>7100</v>
      </c>
      <c r="E207" s="37">
        <v>1330.38</v>
      </c>
      <c r="F207" s="95">
        <v>5769.62</v>
      </c>
      <c r="G207" s="3"/>
      <c r="H207" s="1"/>
      <c r="I207" s="4"/>
      <c r="J207" s="33"/>
    </row>
    <row r="208" spans="1:11" x14ac:dyDescent="0.25">
      <c r="A208" s="35">
        <v>5947</v>
      </c>
      <c r="B208" s="36">
        <v>44838</v>
      </c>
      <c r="C208" s="65" t="s">
        <v>275</v>
      </c>
      <c r="D208" s="37">
        <v>7600</v>
      </c>
      <c r="E208" s="37">
        <v>1832.84</v>
      </c>
      <c r="F208" s="28">
        <v>5767.16</v>
      </c>
      <c r="G208" s="21" t="s">
        <v>16</v>
      </c>
      <c r="H208" s="1" t="s">
        <v>37</v>
      </c>
      <c r="I208" s="4">
        <v>1081</v>
      </c>
      <c r="J208" s="33"/>
    </row>
    <row r="209" spans="1:11" x14ac:dyDescent="0.25">
      <c r="A209" s="35">
        <v>4964</v>
      </c>
      <c r="B209" s="36">
        <v>44838</v>
      </c>
      <c r="C209" s="65" t="s">
        <v>221</v>
      </c>
      <c r="D209" s="37">
        <v>6633.93</v>
      </c>
      <c r="E209" s="37">
        <v>133.93</v>
      </c>
      <c r="F209" s="95">
        <v>5100</v>
      </c>
      <c r="G209" s="3"/>
      <c r="H209" s="1"/>
      <c r="I209" s="4"/>
      <c r="J209" s="33"/>
    </row>
    <row r="210" spans="1:11" ht="23.25" x14ac:dyDescent="0.25">
      <c r="A210" s="35">
        <v>3972</v>
      </c>
      <c r="B210" s="36">
        <v>44838</v>
      </c>
      <c r="C210" s="65" t="s">
        <v>276</v>
      </c>
      <c r="D210" s="37">
        <v>9300</v>
      </c>
      <c r="E210" s="37">
        <v>1038.76</v>
      </c>
      <c r="F210" s="95">
        <v>8261.24</v>
      </c>
      <c r="G210" s="3"/>
      <c r="H210" s="1"/>
      <c r="I210" s="4"/>
      <c r="J210" s="33"/>
    </row>
    <row r="211" spans="1:11" x14ac:dyDescent="0.25">
      <c r="A211" s="35"/>
      <c r="B211" s="35"/>
      <c r="C211" s="65"/>
      <c r="D211" s="37"/>
      <c r="E211" s="37"/>
      <c r="F211" s="28"/>
      <c r="G211" s="3"/>
      <c r="H211" s="1"/>
      <c r="I211" s="4"/>
      <c r="J211" s="6"/>
    </row>
    <row r="212" spans="1:11" s="3" customFormat="1" x14ac:dyDescent="0.25">
      <c r="C212" s="70" t="s">
        <v>290</v>
      </c>
      <c r="D212" s="78"/>
      <c r="E212" s="78"/>
      <c r="F212" s="78">
        <f>SUM(F188:F211)</f>
        <v>44912.44999999999</v>
      </c>
      <c r="I212" s="25"/>
      <c r="J212" s="21"/>
    </row>
    <row r="213" spans="1:11" x14ac:dyDescent="0.25">
      <c r="A213" s="35"/>
      <c r="B213" s="35"/>
      <c r="C213" s="65"/>
      <c r="D213" s="37"/>
      <c r="E213" s="37"/>
      <c r="F213" s="28"/>
      <c r="G213" s="3"/>
      <c r="H213" s="1"/>
      <c r="I213" s="4"/>
      <c r="J213" s="6"/>
    </row>
    <row r="214" spans="1:11" ht="31.5" x14ac:dyDescent="0.5">
      <c r="A214" s="35"/>
      <c r="B214" s="35"/>
      <c r="C214" s="65"/>
      <c r="D214" s="66">
        <v>2023</v>
      </c>
      <c r="E214" s="37"/>
      <c r="F214" s="28"/>
      <c r="G214" s="3"/>
      <c r="H214" s="1"/>
      <c r="I214" s="4"/>
      <c r="J214" s="6"/>
    </row>
    <row r="215" spans="1:11" ht="33.75" x14ac:dyDescent="0.25">
      <c r="A215" s="5" t="s">
        <v>4</v>
      </c>
      <c r="B215" s="18" t="s">
        <v>5</v>
      </c>
      <c r="C215" s="19" t="s">
        <v>6</v>
      </c>
      <c r="D215" s="19" t="s">
        <v>7</v>
      </c>
      <c r="E215" s="19" t="s">
        <v>8</v>
      </c>
      <c r="F215" s="20" t="s">
        <v>9</v>
      </c>
      <c r="G215" s="12" t="s">
        <v>10</v>
      </c>
      <c r="H215" s="19" t="s">
        <v>11</v>
      </c>
      <c r="I215" s="14" t="s">
        <v>12</v>
      </c>
      <c r="J215" s="33"/>
      <c r="K215" s="19" t="s">
        <v>13</v>
      </c>
    </row>
    <row r="216" spans="1:11" ht="45.75" x14ac:dyDescent="0.25">
      <c r="A216" s="36" t="s">
        <v>295</v>
      </c>
      <c r="B216" s="36">
        <v>45048</v>
      </c>
      <c r="C216" s="65" t="s">
        <v>296</v>
      </c>
      <c r="D216" s="37">
        <v>3800</v>
      </c>
      <c r="E216" s="37">
        <v>400.29</v>
      </c>
      <c r="F216" s="37">
        <v>3399.71</v>
      </c>
      <c r="G216" s="21" t="s">
        <v>16</v>
      </c>
      <c r="H216" s="65" t="s">
        <v>329</v>
      </c>
      <c r="I216" s="35" t="s">
        <v>330</v>
      </c>
      <c r="J216" s="35"/>
      <c r="K216" s="35"/>
    </row>
    <row r="217" spans="1:11" ht="31.5" x14ac:dyDescent="0.5">
      <c r="A217" s="35"/>
      <c r="B217" s="36"/>
      <c r="C217" s="65"/>
      <c r="D217" s="107" t="s">
        <v>352</v>
      </c>
      <c r="E217" s="37"/>
      <c r="F217" s="109"/>
      <c r="G217" s="35"/>
      <c r="H217" s="35"/>
      <c r="I217" s="35"/>
      <c r="J217" s="35"/>
      <c r="K217" s="35"/>
    </row>
    <row r="218" spans="1:11" ht="33.75" x14ac:dyDescent="0.25">
      <c r="A218" s="5" t="s">
        <v>4</v>
      </c>
      <c r="B218" s="18" t="s">
        <v>5</v>
      </c>
      <c r="C218" s="19" t="s">
        <v>6</v>
      </c>
      <c r="D218" s="19" t="s">
        <v>7</v>
      </c>
      <c r="E218" s="19" t="s">
        <v>8</v>
      </c>
      <c r="F218" s="20" t="s">
        <v>9</v>
      </c>
      <c r="G218" s="12" t="s">
        <v>10</v>
      </c>
      <c r="H218" s="19" t="s">
        <v>11</v>
      </c>
      <c r="I218" s="14" t="s">
        <v>12</v>
      </c>
      <c r="J218" s="33"/>
      <c r="K218" s="19" t="s">
        <v>13</v>
      </c>
    </row>
    <row r="219" spans="1:11" x14ac:dyDescent="0.25">
      <c r="A219" s="35" t="s">
        <v>297</v>
      </c>
      <c r="B219" s="36">
        <v>45048</v>
      </c>
      <c r="C219" s="65" t="s">
        <v>298</v>
      </c>
      <c r="D219" s="37">
        <v>2500</v>
      </c>
      <c r="E219" s="37">
        <v>1765.53</v>
      </c>
      <c r="F219" s="37">
        <v>734.47</v>
      </c>
      <c r="G219" s="21" t="s">
        <v>16</v>
      </c>
      <c r="H219" s="1" t="s">
        <v>37</v>
      </c>
      <c r="I219" s="1">
        <v>1089</v>
      </c>
      <c r="J219" s="35"/>
      <c r="K219" s="35"/>
    </row>
    <row r="220" spans="1:11" x14ac:dyDescent="0.25">
      <c r="A220" s="35" t="s">
        <v>299</v>
      </c>
      <c r="B220" s="36">
        <v>45048</v>
      </c>
      <c r="C220" s="65" t="s">
        <v>300</v>
      </c>
      <c r="D220" s="37">
        <v>2000</v>
      </c>
      <c r="E220" s="37">
        <v>515.64</v>
      </c>
      <c r="F220" s="37">
        <v>1484.36</v>
      </c>
      <c r="G220" s="21" t="s">
        <v>16</v>
      </c>
      <c r="H220" s="1"/>
      <c r="I220" s="1">
        <v>1096</v>
      </c>
      <c r="J220" s="35"/>
      <c r="K220" s="35"/>
    </row>
    <row r="221" spans="1:11" ht="18.75" x14ac:dyDescent="0.3">
      <c r="A221" s="35" t="s">
        <v>301</v>
      </c>
      <c r="B221" s="36">
        <v>45048</v>
      </c>
      <c r="C221" s="65" t="s">
        <v>302</v>
      </c>
      <c r="D221" s="37">
        <v>2600</v>
      </c>
      <c r="E221" s="37">
        <v>505.34</v>
      </c>
      <c r="F221" s="37">
        <v>2094.66</v>
      </c>
      <c r="G221" s="93" t="s">
        <v>16</v>
      </c>
      <c r="H221" s="35" t="s">
        <v>37</v>
      </c>
      <c r="I221" s="35">
        <v>1109</v>
      </c>
      <c r="J221" s="35"/>
      <c r="K221" s="35"/>
    </row>
    <row r="222" spans="1:11" ht="15.75" x14ac:dyDescent="0.25">
      <c r="A222" s="35" t="s">
        <v>294</v>
      </c>
      <c r="B222" s="36">
        <v>45048</v>
      </c>
      <c r="C222" s="65" t="s">
        <v>303</v>
      </c>
      <c r="D222" s="37">
        <v>3100</v>
      </c>
      <c r="E222" s="37">
        <v>441.02</v>
      </c>
      <c r="F222" s="37">
        <v>2658.98</v>
      </c>
      <c r="G222" s="64" t="s">
        <v>16</v>
      </c>
      <c r="H222" s="35" t="s">
        <v>37</v>
      </c>
      <c r="I222" s="35">
        <v>1111</v>
      </c>
      <c r="J222" s="35"/>
      <c r="K222" s="35"/>
    </row>
    <row r="223" spans="1:11" x14ac:dyDescent="0.25">
      <c r="A223" s="35" t="s">
        <v>304</v>
      </c>
      <c r="B223" s="36">
        <v>45048</v>
      </c>
      <c r="C223" s="65" t="s">
        <v>305</v>
      </c>
      <c r="D223" s="37">
        <v>4400</v>
      </c>
      <c r="E223" s="37">
        <v>467.64</v>
      </c>
      <c r="F223" s="97">
        <v>3932.36</v>
      </c>
      <c r="G223" s="35"/>
      <c r="H223" s="35"/>
      <c r="I223" s="35"/>
      <c r="J223" s="35"/>
      <c r="K223" s="35"/>
    </row>
    <row r="224" spans="1:11" x14ac:dyDescent="0.25">
      <c r="A224" s="35" t="s">
        <v>306</v>
      </c>
      <c r="B224" s="36">
        <v>45048</v>
      </c>
      <c r="C224" s="65" t="s">
        <v>305</v>
      </c>
      <c r="D224" s="37">
        <v>2000</v>
      </c>
      <c r="E224" s="37">
        <v>523.84</v>
      </c>
      <c r="F224" s="97">
        <v>1476.16</v>
      </c>
      <c r="G224" s="35"/>
      <c r="H224" s="35"/>
      <c r="I224" s="35"/>
      <c r="J224" s="35"/>
      <c r="K224" s="35"/>
    </row>
    <row r="225" spans="1:12" x14ac:dyDescent="0.25">
      <c r="A225" s="35" t="s">
        <v>307</v>
      </c>
      <c r="B225" s="36">
        <v>45048</v>
      </c>
      <c r="C225" s="65" t="s">
        <v>308</v>
      </c>
      <c r="D225" s="37">
        <v>6200</v>
      </c>
      <c r="E225" s="37">
        <v>530.49</v>
      </c>
      <c r="F225" s="97">
        <v>5669.51</v>
      </c>
      <c r="G225" s="35"/>
      <c r="H225" s="35"/>
      <c r="I225" s="35"/>
      <c r="J225" s="35"/>
      <c r="K225" s="35"/>
    </row>
    <row r="226" spans="1:12" x14ac:dyDescent="0.25">
      <c r="A226" s="35" t="s">
        <v>309</v>
      </c>
      <c r="B226" s="36">
        <v>45048</v>
      </c>
      <c r="C226" s="65" t="s">
        <v>308</v>
      </c>
      <c r="D226" s="37">
        <v>5100</v>
      </c>
      <c r="E226" s="37">
        <v>1336.12</v>
      </c>
      <c r="F226" s="97">
        <v>3763.88</v>
      </c>
      <c r="G226" s="35"/>
      <c r="H226" s="35"/>
      <c r="I226" s="35"/>
      <c r="J226" s="35"/>
      <c r="K226" s="35"/>
    </row>
    <row r="227" spans="1:12" s="35" customFormat="1" ht="11.25" x14ac:dyDescent="0.2">
      <c r="A227" s="35" t="s">
        <v>310</v>
      </c>
      <c r="B227" s="36">
        <v>45048</v>
      </c>
      <c r="C227" s="65" t="s">
        <v>308</v>
      </c>
      <c r="D227" s="37">
        <v>3000</v>
      </c>
      <c r="E227" s="37">
        <v>404.43</v>
      </c>
      <c r="F227" s="97">
        <v>2595.5700000000002</v>
      </c>
    </row>
    <row r="228" spans="1:12" ht="45" x14ac:dyDescent="0.25">
      <c r="A228" s="80" t="s">
        <v>314</v>
      </c>
      <c r="B228" s="81">
        <v>45202</v>
      </c>
      <c r="C228" s="79" t="s">
        <v>315</v>
      </c>
      <c r="D228" s="85">
        <v>30000</v>
      </c>
      <c r="E228" s="85">
        <v>780.27</v>
      </c>
      <c r="F228" s="85">
        <v>29219.73</v>
      </c>
      <c r="G228" s="92" t="s">
        <v>16</v>
      </c>
      <c r="H228" s="79" t="s">
        <v>333</v>
      </c>
      <c r="I228" s="80" t="s">
        <v>332</v>
      </c>
      <c r="J228" s="83"/>
      <c r="K228" s="79"/>
    </row>
    <row r="229" spans="1:12" x14ac:dyDescent="0.25">
      <c r="A229" s="47" t="s">
        <v>168</v>
      </c>
      <c r="B229" s="87">
        <v>45202</v>
      </c>
      <c r="C229" s="47" t="s">
        <v>316</v>
      </c>
      <c r="D229" s="89">
        <v>3000</v>
      </c>
      <c r="E229" s="89">
        <v>1072.83</v>
      </c>
      <c r="F229" s="98">
        <v>1927.17</v>
      </c>
      <c r="G229" s="35"/>
      <c r="H229" s="35"/>
      <c r="I229" s="35"/>
      <c r="J229" s="35"/>
      <c r="K229" s="35"/>
      <c r="L229" s="35"/>
    </row>
    <row r="230" spans="1:12" x14ac:dyDescent="0.25">
      <c r="A230" s="47" t="s">
        <v>317</v>
      </c>
      <c r="B230" s="87">
        <v>45202</v>
      </c>
      <c r="C230" s="47" t="s">
        <v>318</v>
      </c>
      <c r="D230" s="89">
        <v>5700</v>
      </c>
      <c r="E230" s="89">
        <v>581.5</v>
      </c>
      <c r="F230" s="89">
        <v>5118.5</v>
      </c>
      <c r="G230" s="21" t="s">
        <v>16</v>
      </c>
      <c r="H230" s="35" t="s">
        <v>37</v>
      </c>
      <c r="I230" s="35">
        <v>1103</v>
      </c>
      <c r="J230" s="35"/>
      <c r="K230" s="35"/>
      <c r="L230" s="35"/>
    </row>
    <row r="231" spans="1:12" ht="18.75" x14ac:dyDescent="0.3">
      <c r="A231" s="47" t="s">
        <v>319</v>
      </c>
      <c r="B231" s="87">
        <v>45202</v>
      </c>
      <c r="C231" s="88" t="s">
        <v>320</v>
      </c>
      <c r="D231" s="89">
        <v>2100</v>
      </c>
      <c r="E231" s="89">
        <v>528.45000000000005</v>
      </c>
      <c r="F231" s="89">
        <v>1571.55</v>
      </c>
      <c r="G231" s="91" t="s">
        <v>16</v>
      </c>
      <c r="H231" s="35" t="s">
        <v>37</v>
      </c>
      <c r="I231" s="35">
        <v>1102</v>
      </c>
      <c r="J231" s="35"/>
      <c r="K231" s="35"/>
      <c r="L231" s="35"/>
    </row>
    <row r="232" spans="1:12" x14ac:dyDescent="0.25">
      <c r="A232" s="47" t="s">
        <v>321</v>
      </c>
      <c r="B232" s="87">
        <v>45202</v>
      </c>
      <c r="C232" s="88" t="s">
        <v>322</v>
      </c>
      <c r="D232" s="89">
        <v>3100</v>
      </c>
      <c r="E232" s="89">
        <v>514.37</v>
      </c>
      <c r="F232" s="89">
        <v>2585.63</v>
      </c>
      <c r="G232" s="21" t="s">
        <v>16</v>
      </c>
      <c r="H232" s="35" t="s">
        <v>37</v>
      </c>
      <c r="I232" s="35">
        <v>1100</v>
      </c>
      <c r="J232" s="35"/>
      <c r="K232" s="35"/>
      <c r="L232" s="35"/>
    </row>
    <row r="233" spans="1:12" ht="34.5" x14ac:dyDescent="0.25">
      <c r="A233" s="47" t="s">
        <v>323</v>
      </c>
      <c r="B233" s="87">
        <v>45202</v>
      </c>
      <c r="C233" s="88" t="s">
        <v>324</v>
      </c>
      <c r="D233" s="89">
        <v>3900</v>
      </c>
      <c r="E233" s="89">
        <v>570.72</v>
      </c>
      <c r="F233" s="101">
        <v>3329.28</v>
      </c>
      <c r="G233" s="64" t="s">
        <v>16</v>
      </c>
      <c r="H233" s="65" t="s">
        <v>337</v>
      </c>
      <c r="I233" s="65" t="s">
        <v>356</v>
      </c>
      <c r="J233" s="65" t="s">
        <v>355</v>
      </c>
      <c r="K233" s="35"/>
      <c r="L233" s="35"/>
    </row>
    <row r="234" spans="1:12" ht="23.25" x14ac:dyDescent="0.25">
      <c r="A234" s="47" t="s">
        <v>325</v>
      </c>
      <c r="B234" s="87">
        <v>45202</v>
      </c>
      <c r="C234" s="88" t="s">
        <v>326</v>
      </c>
      <c r="D234" s="89">
        <v>2500</v>
      </c>
      <c r="E234" s="89">
        <v>768.74</v>
      </c>
      <c r="F234" s="98">
        <v>1731.26</v>
      </c>
      <c r="G234" s="35"/>
      <c r="H234" s="35"/>
      <c r="I234" s="35"/>
      <c r="J234" s="35"/>
      <c r="K234" s="35"/>
      <c r="L234" s="35"/>
    </row>
    <row r="235" spans="1:12" x14ac:dyDescent="0.25">
      <c r="A235" s="47"/>
      <c r="B235" s="47"/>
      <c r="C235" s="88"/>
      <c r="D235" s="89"/>
      <c r="E235" s="89"/>
      <c r="F235" s="89"/>
      <c r="G235" s="35"/>
      <c r="H235" s="35"/>
      <c r="I235" s="35"/>
      <c r="J235" s="35"/>
      <c r="K235" s="35"/>
      <c r="L235" s="35"/>
    </row>
    <row r="236" spans="1:12" x14ac:dyDescent="0.25">
      <c r="A236" s="102" t="s">
        <v>338</v>
      </c>
      <c r="B236" s="103"/>
      <c r="C236" s="103"/>
      <c r="D236" s="89"/>
      <c r="E236" s="89"/>
      <c r="F236" s="89"/>
      <c r="G236" s="35"/>
      <c r="H236" s="35"/>
      <c r="I236" s="35"/>
      <c r="J236" s="35"/>
      <c r="K236" s="35"/>
      <c r="L236" s="35"/>
    </row>
    <row r="237" spans="1:12" x14ac:dyDescent="0.25">
      <c r="A237" s="47"/>
      <c r="B237" s="47"/>
      <c r="C237" s="88"/>
      <c r="D237" s="89"/>
      <c r="E237" s="89"/>
      <c r="F237" s="89"/>
      <c r="G237" s="35"/>
      <c r="H237" s="35"/>
      <c r="I237" s="35"/>
      <c r="J237" s="35"/>
      <c r="K237" s="35"/>
      <c r="L237" s="35"/>
    </row>
    <row r="238" spans="1:12" x14ac:dyDescent="0.25">
      <c r="A238" s="102" t="s">
        <v>339</v>
      </c>
      <c r="B238" s="113"/>
      <c r="C238" s="114"/>
      <c r="D238" s="101"/>
      <c r="E238" s="101"/>
      <c r="F238" s="112">
        <v>123110.6</v>
      </c>
      <c r="G238" s="35"/>
      <c r="H238" s="35"/>
      <c r="I238" s="35"/>
      <c r="J238" s="35"/>
      <c r="K238" s="35"/>
      <c r="L238" s="35"/>
    </row>
    <row r="239" spans="1:12" x14ac:dyDescent="0.25">
      <c r="A239" s="47"/>
      <c r="B239" s="47"/>
      <c r="C239" s="88"/>
      <c r="D239" s="89"/>
      <c r="E239" s="89"/>
      <c r="F239" s="89"/>
      <c r="G239" s="35"/>
      <c r="H239" s="35"/>
      <c r="I239" s="35"/>
      <c r="J239" s="35"/>
      <c r="K239" s="35"/>
      <c r="L239" s="35"/>
    </row>
    <row r="240" spans="1:12" x14ac:dyDescent="0.25">
      <c r="A240" s="47"/>
      <c r="B240" s="47"/>
      <c r="C240" s="88"/>
      <c r="D240" s="89"/>
      <c r="E240" s="89"/>
      <c r="F240" s="89"/>
      <c r="G240" s="35"/>
      <c r="H240" s="35"/>
      <c r="I240" s="35"/>
      <c r="J240" s="35"/>
      <c r="K240" s="35"/>
      <c r="L240" s="35"/>
    </row>
    <row r="241" spans="1:12" x14ac:dyDescent="0.25">
      <c r="A241" s="47"/>
      <c r="B241" s="47"/>
      <c r="C241" s="88"/>
      <c r="D241" s="89"/>
      <c r="E241" s="89"/>
      <c r="F241" s="89"/>
      <c r="G241" s="35"/>
      <c r="H241" s="35"/>
      <c r="I241" s="35"/>
      <c r="J241" s="35"/>
      <c r="K241" s="35"/>
      <c r="L241" s="35"/>
    </row>
    <row r="242" spans="1:12" x14ac:dyDescent="0.25">
      <c r="A242" s="47"/>
      <c r="B242" s="47"/>
      <c r="C242" s="88"/>
      <c r="D242" s="89"/>
      <c r="E242" s="89"/>
      <c r="F242" s="89"/>
      <c r="G242" s="35"/>
      <c r="H242" s="35"/>
      <c r="I242" s="35"/>
      <c r="J242" s="35"/>
      <c r="K242" s="35"/>
      <c r="L242" s="35"/>
    </row>
    <row r="243" spans="1:12" x14ac:dyDescent="0.25">
      <c r="A243" s="47"/>
      <c r="B243" s="47"/>
      <c r="C243" s="88"/>
      <c r="D243" s="89"/>
      <c r="E243" s="89"/>
      <c r="F243" s="89"/>
      <c r="G243" s="35"/>
      <c r="H243" s="35"/>
      <c r="I243" s="35"/>
      <c r="J243" s="35"/>
      <c r="K243" s="35"/>
      <c r="L243" s="35"/>
    </row>
    <row r="244" spans="1:12" x14ac:dyDescent="0.25">
      <c r="A244" s="47"/>
      <c r="B244" s="47"/>
      <c r="C244" s="88"/>
      <c r="D244" s="89"/>
      <c r="E244" s="89"/>
      <c r="F244" s="89"/>
      <c r="G244" s="35"/>
      <c r="H244" s="35"/>
      <c r="I244" s="35"/>
      <c r="J244" s="35"/>
      <c r="K244" s="35"/>
      <c r="L244" s="35"/>
    </row>
    <row r="245" spans="1:12" x14ac:dyDescent="0.25">
      <c r="A245" s="47"/>
      <c r="B245" s="47"/>
      <c r="C245" s="88"/>
      <c r="D245" s="89"/>
      <c r="E245" s="89"/>
      <c r="F245" s="89"/>
      <c r="G245" s="35"/>
      <c r="H245" s="35"/>
      <c r="I245" s="35"/>
      <c r="J245" s="35"/>
      <c r="K245" s="35"/>
      <c r="L245" s="35"/>
    </row>
    <row r="246" spans="1:12" x14ac:dyDescent="0.25">
      <c r="A246" s="1" t="s">
        <v>0</v>
      </c>
      <c r="B246" s="1"/>
      <c r="C246" s="2"/>
      <c r="D246" s="1"/>
      <c r="E246" s="1"/>
      <c r="F246" s="1"/>
      <c r="G246" s="3"/>
      <c r="H246" s="2"/>
      <c r="I246" s="4"/>
      <c r="J246" s="5"/>
      <c r="K246" s="35"/>
      <c r="L246" s="35"/>
    </row>
    <row r="247" spans="1:12" x14ac:dyDescent="0.25">
      <c r="A247" s="1" t="s">
        <v>1</v>
      </c>
      <c r="B247" s="1"/>
      <c r="C247" s="2"/>
      <c r="D247" s="1"/>
      <c r="E247" s="1"/>
      <c r="F247" s="1"/>
      <c r="G247" s="3"/>
      <c r="H247" s="2"/>
      <c r="I247" s="4"/>
      <c r="J247" s="5"/>
      <c r="K247" s="35"/>
      <c r="L247" s="35"/>
    </row>
    <row r="248" spans="1:12" x14ac:dyDescent="0.25">
      <c r="A248" s="1" t="s">
        <v>2</v>
      </c>
      <c r="B248" s="1"/>
      <c r="C248" s="2"/>
      <c r="D248" s="1"/>
      <c r="E248" s="1"/>
      <c r="F248" s="1"/>
      <c r="G248" s="3"/>
      <c r="H248" s="2"/>
      <c r="I248" s="4"/>
      <c r="J248" s="5"/>
      <c r="K248" s="35"/>
      <c r="L248" s="35"/>
    </row>
    <row r="249" spans="1:12" x14ac:dyDescent="0.25">
      <c r="A249" s="47"/>
      <c r="B249" s="47"/>
      <c r="C249" s="88"/>
      <c r="D249" s="89"/>
      <c r="E249" s="89"/>
      <c r="F249" s="89"/>
      <c r="G249" s="35"/>
      <c r="H249" s="35"/>
      <c r="I249" s="35"/>
      <c r="J249" s="35"/>
      <c r="K249" s="35"/>
      <c r="L249" s="35"/>
    </row>
    <row r="250" spans="1:12" ht="18.75" x14ac:dyDescent="0.3">
      <c r="A250" s="47"/>
      <c r="B250" s="47"/>
      <c r="C250" s="88"/>
      <c r="D250" s="110" t="s">
        <v>353</v>
      </c>
      <c r="E250" s="89"/>
      <c r="F250" s="89"/>
      <c r="G250" s="35"/>
      <c r="H250" s="35"/>
      <c r="I250" s="35"/>
      <c r="J250" s="35"/>
      <c r="K250" s="35"/>
      <c r="L250" s="35"/>
    </row>
    <row r="251" spans="1:12" x14ac:dyDescent="0.25">
      <c r="A251" s="47"/>
      <c r="B251" s="47"/>
      <c r="C251" s="88"/>
      <c r="D251" s="89"/>
      <c r="E251" s="89"/>
      <c r="F251" s="89"/>
      <c r="G251" s="35"/>
      <c r="H251" s="35"/>
      <c r="I251" s="35"/>
      <c r="J251" s="35"/>
      <c r="K251" s="35"/>
      <c r="L251" s="35"/>
    </row>
    <row r="252" spans="1:12" ht="31.5" x14ac:dyDescent="0.5">
      <c r="A252" s="47"/>
      <c r="B252" s="47"/>
      <c r="C252" s="88"/>
      <c r="D252" s="111">
        <v>2025</v>
      </c>
      <c r="E252" s="89"/>
      <c r="F252" s="89"/>
      <c r="G252" s="35"/>
      <c r="H252" s="35"/>
      <c r="I252" s="35"/>
      <c r="J252" s="35"/>
      <c r="K252" s="35"/>
      <c r="L252" s="35"/>
    </row>
    <row r="253" spans="1:12" ht="33.75" x14ac:dyDescent="0.25">
      <c r="A253" s="5" t="s">
        <v>4</v>
      </c>
      <c r="B253" s="18" t="s">
        <v>5</v>
      </c>
      <c r="C253" s="19" t="s">
        <v>6</v>
      </c>
      <c r="D253" s="19" t="s">
        <v>7</v>
      </c>
      <c r="E253" s="19" t="s">
        <v>8</v>
      </c>
      <c r="F253" s="20" t="s">
        <v>9</v>
      </c>
      <c r="G253" s="12" t="s">
        <v>10</v>
      </c>
      <c r="H253" s="19" t="s">
        <v>11</v>
      </c>
      <c r="I253" s="14" t="s">
        <v>12</v>
      </c>
      <c r="J253" s="33"/>
      <c r="K253" s="19" t="s">
        <v>13</v>
      </c>
    </row>
    <row r="254" spans="1:12" x14ac:dyDescent="0.25">
      <c r="A254" s="47" t="s">
        <v>357</v>
      </c>
      <c r="B254" s="87">
        <v>45783</v>
      </c>
      <c r="C254" s="88" t="s">
        <v>358</v>
      </c>
      <c r="D254" s="89">
        <v>4700</v>
      </c>
      <c r="E254" s="89">
        <v>514.33000000000004</v>
      </c>
      <c r="F254" s="89">
        <v>4185.67</v>
      </c>
      <c r="G254" s="35"/>
      <c r="H254" s="35"/>
      <c r="I254" s="35"/>
      <c r="J254" s="35"/>
      <c r="K254" s="35"/>
      <c r="L254" s="35"/>
    </row>
    <row r="255" spans="1:12" x14ac:dyDescent="0.25">
      <c r="A255" s="47" t="s">
        <v>359</v>
      </c>
      <c r="B255" s="87">
        <v>45783</v>
      </c>
      <c r="C255" s="88" t="s">
        <v>360</v>
      </c>
      <c r="D255" s="115">
        <v>2000</v>
      </c>
      <c r="E255" s="89">
        <v>415.91</v>
      </c>
      <c r="F255" s="89">
        <v>1584.81</v>
      </c>
      <c r="G255" s="35"/>
      <c r="H255" s="35"/>
      <c r="I255" s="35"/>
      <c r="J255" s="35"/>
      <c r="K255" s="35"/>
      <c r="L255" s="35"/>
    </row>
    <row r="256" spans="1:12" x14ac:dyDescent="0.25">
      <c r="A256" s="47" t="s">
        <v>361</v>
      </c>
      <c r="B256" s="87">
        <v>45783</v>
      </c>
      <c r="C256" s="88" t="s">
        <v>362</v>
      </c>
      <c r="D256" s="115">
        <v>3000</v>
      </c>
      <c r="E256" s="89">
        <v>1063.28</v>
      </c>
      <c r="F256" s="89">
        <v>1936.72</v>
      </c>
      <c r="G256" s="35"/>
      <c r="H256" s="35"/>
      <c r="I256" s="35"/>
      <c r="J256" s="35"/>
      <c r="K256" s="35"/>
      <c r="L256" s="35"/>
    </row>
    <row r="257" spans="1:12" x14ac:dyDescent="0.25">
      <c r="A257" s="47" t="s">
        <v>363</v>
      </c>
      <c r="B257" s="87">
        <v>45783</v>
      </c>
      <c r="C257" s="88" t="s">
        <v>364</v>
      </c>
      <c r="D257" s="115">
        <v>2500</v>
      </c>
      <c r="E257" s="89">
        <v>1000.36</v>
      </c>
      <c r="F257" s="89">
        <v>1499.64</v>
      </c>
      <c r="G257" s="35"/>
      <c r="H257" s="35"/>
      <c r="I257" s="35"/>
      <c r="J257" s="35"/>
      <c r="K257" s="35"/>
      <c r="L257" s="35"/>
    </row>
    <row r="258" spans="1:12" x14ac:dyDescent="0.25">
      <c r="A258" s="47" t="s">
        <v>365</v>
      </c>
      <c r="B258" s="87">
        <v>45783</v>
      </c>
      <c r="C258" s="88" t="s">
        <v>366</v>
      </c>
      <c r="D258" s="115">
        <v>57000</v>
      </c>
      <c r="E258" s="89">
        <v>4054.72</v>
      </c>
      <c r="F258" s="89">
        <v>52945.279999999999</v>
      </c>
      <c r="G258" s="35"/>
      <c r="H258" s="35"/>
      <c r="I258" s="35"/>
      <c r="J258" s="35"/>
      <c r="K258" s="35"/>
      <c r="L258" s="35"/>
    </row>
    <row r="259" spans="1:12" x14ac:dyDescent="0.25">
      <c r="A259" s="35" t="s">
        <v>367</v>
      </c>
      <c r="B259" s="87">
        <v>45783</v>
      </c>
      <c r="C259" s="65" t="s">
        <v>368</v>
      </c>
      <c r="D259" s="116">
        <v>36000</v>
      </c>
      <c r="E259" s="86">
        <v>2884.78</v>
      </c>
      <c r="F259" s="116">
        <v>33115.22</v>
      </c>
      <c r="G259" s="35"/>
      <c r="H259" s="35"/>
      <c r="I259" s="35"/>
      <c r="J259" s="35"/>
      <c r="K259" s="35"/>
      <c r="L259" s="35"/>
    </row>
    <row r="260" spans="1:12" x14ac:dyDescent="0.25">
      <c r="A260" s="35" t="s">
        <v>369</v>
      </c>
      <c r="B260" s="87">
        <v>45783</v>
      </c>
      <c r="C260" s="65" t="s">
        <v>370</v>
      </c>
      <c r="D260" s="116">
        <v>5000</v>
      </c>
      <c r="E260" s="86">
        <v>1028.21</v>
      </c>
      <c r="F260" s="116">
        <v>3971.79</v>
      </c>
      <c r="G260" s="35"/>
      <c r="H260" s="35"/>
      <c r="I260" s="35"/>
      <c r="J260" s="35"/>
      <c r="K260" s="35"/>
      <c r="L260" s="35"/>
    </row>
    <row r="261" spans="1:12" x14ac:dyDescent="0.25">
      <c r="A261" s="35" t="s">
        <v>371</v>
      </c>
      <c r="B261" s="87">
        <v>45783</v>
      </c>
      <c r="C261" s="65" t="s">
        <v>372</v>
      </c>
      <c r="D261" s="116">
        <v>5300</v>
      </c>
      <c r="E261" s="86">
        <v>708.66</v>
      </c>
      <c r="F261" s="116">
        <v>4591.34</v>
      </c>
      <c r="G261" s="35"/>
      <c r="H261" s="35"/>
      <c r="I261" s="35"/>
      <c r="J261" s="35"/>
      <c r="K261" s="35"/>
      <c r="L261" s="35"/>
    </row>
    <row r="262" spans="1:12" x14ac:dyDescent="0.25">
      <c r="A262" s="35" t="s">
        <v>373</v>
      </c>
      <c r="B262" s="87">
        <v>45783</v>
      </c>
      <c r="C262" s="65" t="s">
        <v>374</v>
      </c>
      <c r="D262" s="116">
        <v>7100</v>
      </c>
      <c r="E262" s="86">
        <v>644.05999999999995</v>
      </c>
      <c r="F262" s="116">
        <v>6455.94</v>
      </c>
      <c r="G262" s="35"/>
      <c r="H262" s="35"/>
      <c r="I262" s="35"/>
      <c r="J262" s="35"/>
      <c r="K262" s="35"/>
      <c r="L262" s="35"/>
    </row>
    <row r="263" spans="1:12" x14ac:dyDescent="0.25">
      <c r="A263" s="35" t="s">
        <v>375</v>
      </c>
      <c r="B263" s="87">
        <v>45783</v>
      </c>
      <c r="C263" s="65" t="s">
        <v>376</v>
      </c>
      <c r="D263" s="116">
        <v>3900</v>
      </c>
      <c r="E263" s="86">
        <v>721.34</v>
      </c>
      <c r="F263" s="35">
        <v>3178.66</v>
      </c>
      <c r="G263" s="35"/>
      <c r="H263" s="35"/>
      <c r="I263" s="35"/>
      <c r="J263" s="35"/>
      <c r="K263" s="35"/>
      <c r="L263" s="35"/>
    </row>
    <row r="264" spans="1:12" ht="23.25" x14ac:dyDescent="0.25">
      <c r="A264" s="35" t="s">
        <v>377</v>
      </c>
      <c r="B264" s="87">
        <v>45783</v>
      </c>
      <c r="C264" s="65" t="s">
        <v>378</v>
      </c>
      <c r="D264" s="116">
        <v>3200</v>
      </c>
      <c r="E264" s="86">
        <v>459.89</v>
      </c>
      <c r="F264" s="116">
        <v>2740.11</v>
      </c>
      <c r="G264" s="35"/>
      <c r="H264" s="35"/>
      <c r="I264" s="35"/>
      <c r="J264" s="35"/>
      <c r="K264" s="35"/>
      <c r="L264" s="35"/>
    </row>
    <row r="265" spans="1:12" x14ac:dyDescent="0.25">
      <c r="A265" s="35" t="s">
        <v>379</v>
      </c>
      <c r="B265" s="87">
        <v>45783</v>
      </c>
      <c r="C265" s="65" t="s">
        <v>362</v>
      </c>
      <c r="D265" s="116">
        <v>4000</v>
      </c>
      <c r="E265" s="86">
        <v>941.25</v>
      </c>
      <c r="F265" s="116">
        <v>3058.75</v>
      </c>
      <c r="G265" s="35"/>
      <c r="H265" s="35"/>
      <c r="I265" s="35"/>
      <c r="J265" s="35"/>
      <c r="K265" s="35"/>
      <c r="L265" s="35"/>
    </row>
    <row r="266" spans="1:12" x14ac:dyDescent="0.25">
      <c r="A266" s="35" t="s">
        <v>380</v>
      </c>
      <c r="B266" s="87">
        <v>45783</v>
      </c>
      <c r="C266" s="65" t="s">
        <v>381</v>
      </c>
      <c r="D266" s="116">
        <v>2700</v>
      </c>
      <c r="E266" s="86">
        <v>657.26</v>
      </c>
      <c r="F266" s="116">
        <v>2042.74</v>
      </c>
      <c r="G266" s="35"/>
      <c r="H266" s="35"/>
      <c r="I266" s="35"/>
      <c r="J266" s="35"/>
      <c r="K266" s="35"/>
      <c r="L266" s="35"/>
    </row>
    <row r="267" spans="1:12" x14ac:dyDescent="0.25">
      <c r="A267" s="35" t="s">
        <v>382</v>
      </c>
      <c r="B267" s="87">
        <v>45783</v>
      </c>
      <c r="C267" s="65" t="s">
        <v>358</v>
      </c>
      <c r="D267" s="116">
        <v>4800</v>
      </c>
      <c r="E267" s="86">
        <v>514.23</v>
      </c>
      <c r="F267" s="116">
        <v>4285.67</v>
      </c>
      <c r="G267" s="35"/>
      <c r="H267" s="35"/>
      <c r="I267" s="35"/>
      <c r="J267" s="35"/>
      <c r="K267" s="35"/>
      <c r="L267" s="35"/>
    </row>
    <row r="268" spans="1:12" x14ac:dyDescent="0.25">
      <c r="A268" s="35" t="s">
        <v>383</v>
      </c>
      <c r="B268" s="87">
        <v>45783</v>
      </c>
      <c r="C268" s="65" t="s">
        <v>384</v>
      </c>
      <c r="D268" s="116">
        <v>3800</v>
      </c>
      <c r="E268" s="86">
        <v>406.46</v>
      </c>
      <c r="F268" s="116">
        <v>3393.54</v>
      </c>
      <c r="G268" s="35"/>
      <c r="H268" s="35"/>
      <c r="I268" s="35"/>
      <c r="J268" s="35"/>
      <c r="K268" s="35"/>
      <c r="L268" s="35"/>
    </row>
    <row r="269" spans="1:12" x14ac:dyDescent="0.25">
      <c r="A269" s="35" t="s">
        <v>385</v>
      </c>
      <c r="B269" s="87">
        <v>45783</v>
      </c>
      <c r="C269" s="65" t="s">
        <v>386</v>
      </c>
      <c r="D269" s="116">
        <v>11000</v>
      </c>
      <c r="E269" s="116">
        <v>1380.4</v>
      </c>
      <c r="F269" s="116">
        <v>9619.6</v>
      </c>
      <c r="G269" s="35"/>
      <c r="H269" s="35"/>
      <c r="I269" s="35"/>
      <c r="J269" s="35"/>
      <c r="K269" s="35"/>
      <c r="L269" s="35"/>
    </row>
    <row r="270" spans="1:12" x14ac:dyDescent="0.25">
      <c r="A270" s="35" t="s">
        <v>387</v>
      </c>
      <c r="B270" s="87">
        <v>45783</v>
      </c>
      <c r="C270" s="65" t="s">
        <v>388</v>
      </c>
      <c r="D270" s="116">
        <v>6000</v>
      </c>
      <c r="E270" s="116">
        <v>683.45</v>
      </c>
      <c r="F270" s="116">
        <v>5316.55</v>
      </c>
      <c r="G270" s="35"/>
      <c r="H270" s="35"/>
      <c r="I270" s="35"/>
      <c r="J270" s="35"/>
      <c r="K270" s="35"/>
      <c r="L270" s="35"/>
    </row>
    <row r="271" spans="1:12" x14ac:dyDescent="0.25">
      <c r="A271" s="35" t="s">
        <v>389</v>
      </c>
      <c r="B271" s="87">
        <v>45783</v>
      </c>
      <c r="C271" s="65" t="s">
        <v>390</v>
      </c>
      <c r="D271" s="116">
        <v>11000</v>
      </c>
      <c r="E271" s="116">
        <v>1067.72</v>
      </c>
      <c r="F271" s="116">
        <v>9932.2800000000007</v>
      </c>
      <c r="G271" s="35"/>
      <c r="H271" s="35"/>
      <c r="I271" s="35"/>
      <c r="J271" s="35"/>
      <c r="K271" s="35"/>
      <c r="L271" s="35"/>
    </row>
    <row r="272" spans="1:12" x14ac:dyDescent="0.25">
      <c r="A272" s="35" t="s">
        <v>391</v>
      </c>
      <c r="B272" s="87">
        <v>45783</v>
      </c>
      <c r="C272" s="65" t="s">
        <v>392</v>
      </c>
      <c r="D272" s="116">
        <v>2500</v>
      </c>
      <c r="E272" s="116">
        <v>445.3</v>
      </c>
      <c r="F272" s="116">
        <v>2054.6999999999998</v>
      </c>
      <c r="G272" s="35"/>
      <c r="H272" s="35"/>
      <c r="I272" s="35"/>
      <c r="J272" s="35"/>
      <c r="K272" s="35"/>
      <c r="L272" s="35"/>
    </row>
    <row r="273" spans="1:11" x14ac:dyDescent="0.25">
      <c r="A273" s="80"/>
      <c r="B273" s="81"/>
      <c r="C273" s="79"/>
      <c r="D273" s="117"/>
      <c r="E273" s="82"/>
      <c r="F273" s="117"/>
      <c r="G273" s="82"/>
      <c r="H273" s="82"/>
      <c r="I273" s="82"/>
      <c r="J273" s="82"/>
      <c r="K273" s="82"/>
    </row>
    <row r="274" spans="1:11" x14ac:dyDescent="0.25">
      <c r="A274" s="82"/>
      <c r="B274" s="82"/>
      <c r="C274" s="84"/>
      <c r="D274" s="117"/>
      <c r="E274" s="82"/>
      <c r="F274" s="117"/>
      <c r="G274" s="82"/>
      <c r="H274" s="82"/>
      <c r="I274" s="82"/>
      <c r="J274" s="82"/>
      <c r="K274" s="82"/>
    </row>
    <row r="275" spans="1:11" x14ac:dyDescent="0.25">
      <c r="A275" s="82"/>
      <c r="B275" s="82"/>
      <c r="C275" s="84"/>
      <c r="D275" s="117"/>
      <c r="E275" s="82"/>
      <c r="F275" s="117"/>
      <c r="G275" s="82"/>
      <c r="H275" s="82"/>
      <c r="I275" s="82"/>
      <c r="J275" s="82"/>
      <c r="K275" s="82"/>
    </row>
    <row r="276" spans="1:11" x14ac:dyDescent="0.25">
      <c r="A276" s="82"/>
      <c r="B276" s="82"/>
      <c r="C276" s="84"/>
      <c r="D276" s="117"/>
      <c r="E276" s="82"/>
      <c r="F276" s="117"/>
      <c r="G276" s="82"/>
      <c r="H276" s="82"/>
      <c r="I276" s="82"/>
      <c r="J276" s="82"/>
      <c r="K276" s="82"/>
    </row>
    <row r="277" spans="1:11" x14ac:dyDescent="0.25">
      <c r="D277" s="118"/>
      <c r="F277" s="118"/>
    </row>
    <row r="278" spans="1:11" x14ac:dyDescent="0.25">
      <c r="D278" s="118"/>
    </row>
  </sheetData>
  <printOptions gridLines="1"/>
  <pageMargins left="0.7" right="0.7" top="0.75" bottom="0.75" header="0.3" footer="0.3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Terresa Davis</dc:creator>
  <cp:lastModifiedBy>Nicole Scurry</cp:lastModifiedBy>
  <cp:lastPrinted>2024-12-31T20:57:20Z</cp:lastPrinted>
  <dcterms:created xsi:type="dcterms:W3CDTF">2023-02-16T20:59:19Z</dcterms:created>
  <dcterms:modified xsi:type="dcterms:W3CDTF">2025-05-07T13:04:55Z</dcterms:modified>
</cp:coreProperties>
</file>